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up 11.01.2023\C\Users\Gerhard\Documents\Schützen\St. Hubertus Bell\Winterrunde\Winterrunde 2024-2025\"/>
    </mc:Choice>
  </mc:AlternateContent>
  <xr:revisionPtr revIDLastSave="0" documentId="13_ncr:1_{F4FE13DD-EF7A-4D41-8512-89C8FD01B6E0}" xr6:coauthVersionLast="47" xr6:coauthVersionMax="47" xr10:uidLastSave="{00000000-0000-0000-0000-000000000000}"/>
  <bookViews>
    <workbookView xWindow="-120" yWindow="-120" windowWidth="29040" windowHeight="17640" activeTab="2" xr2:uid="{9565F2DD-F3DA-4290-875F-067F6F8A39F8}"/>
  </bookViews>
  <sheets>
    <sheet name="Einzelergebniss Ak Damen" sheetId="1" r:id="rId1"/>
    <sheet name="Einzelergebnisse Ak Herren" sheetId="2" r:id="rId2"/>
    <sheet name="Mannschaftsergebnis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3" l="1"/>
  <c r="P30" i="3"/>
  <c r="Q29" i="3"/>
  <c r="P29" i="3"/>
  <c r="Q28" i="3"/>
  <c r="P28" i="3"/>
  <c r="Q27" i="3"/>
  <c r="P27" i="3"/>
  <c r="Q26" i="3"/>
  <c r="P26" i="3"/>
  <c r="Q19" i="3"/>
  <c r="P19" i="3"/>
  <c r="Q18" i="3"/>
  <c r="P18" i="3"/>
  <c r="Q17" i="3"/>
  <c r="P17" i="3"/>
  <c r="Q16" i="3"/>
  <c r="P16" i="3"/>
  <c r="Q15" i="3"/>
  <c r="P15" i="3"/>
  <c r="Q14" i="3"/>
  <c r="P14" i="3"/>
  <c r="Q7" i="3"/>
  <c r="P7" i="3"/>
  <c r="S40" i="2"/>
  <c r="R40" i="2"/>
  <c r="S39" i="2"/>
  <c r="R39" i="2"/>
  <c r="S68" i="2"/>
  <c r="R68" i="2"/>
  <c r="S67" i="2"/>
  <c r="R67" i="2"/>
  <c r="S66" i="2"/>
  <c r="R66" i="2"/>
  <c r="S65" i="2"/>
  <c r="R65" i="2"/>
  <c r="S64" i="2"/>
  <c r="R64" i="2"/>
  <c r="S63" i="2"/>
  <c r="R63" i="2"/>
  <c r="S62" i="2"/>
  <c r="R62" i="2"/>
  <c r="S61" i="2"/>
  <c r="R61" i="2"/>
  <c r="S60" i="2"/>
  <c r="R60" i="2"/>
  <c r="S59" i="2"/>
  <c r="R59" i="2"/>
  <c r="S58" i="2"/>
  <c r="R58" i="2"/>
  <c r="S57" i="2"/>
  <c r="R57" i="2"/>
  <c r="S56" i="2"/>
  <c r="R56" i="2"/>
  <c r="S55" i="2"/>
  <c r="R55" i="2"/>
  <c r="S54" i="2"/>
  <c r="R54" i="2"/>
  <c r="S53" i="2"/>
  <c r="R53" i="2"/>
  <c r="S52" i="2"/>
  <c r="R52" i="2"/>
  <c r="S51" i="2"/>
  <c r="R51" i="2"/>
  <c r="S50" i="2"/>
  <c r="R50" i="2"/>
  <c r="S49" i="2"/>
  <c r="R49" i="2"/>
  <c r="S48" i="2"/>
  <c r="R48" i="2"/>
  <c r="S47" i="2"/>
  <c r="R47" i="2"/>
  <c r="S46" i="2"/>
  <c r="R46" i="2"/>
  <c r="S45" i="2"/>
  <c r="R45" i="2"/>
  <c r="S44" i="2"/>
  <c r="R44" i="2"/>
  <c r="S43" i="2"/>
  <c r="R43" i="2"/>
  <c r="S42" i="2"/>
  <c r="R42" i="2"/>
  <c r="S41" i="2"/>
  <c r="R41" i="2"/>
  <c r="S34" i="2"/>
  <c r="R34" i="2"/>
  <c r="S33" i="2"/>
  <c r="R33" i="2"/>
  <c r="S32" i="2"/>
  <c r="R32" i="2"/>
  <c r="S31" i="2"/>
  <c r="R31" i="2"/>
  <c r="S30" i="2"/>
  <c r="R30" i="2"/>
  <c r="S29" i="2"/>
  <c r="R29" i="2"/>
  <c r="S28" i="2"/>
  <c r="R28" i="2"/>
  <c r="S27" i="2"/>
  <c r="R27" i="2"/>
  <c r="S26" i="2"/>
  <c r="R26" i="2"/>
  <c r="S25" i="2"/>
  <c r="R25" i="2"/>
  <c r="S24" i="2"/>
  <c r="R24" i="2"/>
  <c r="S23" i="2"/>
  <c r="R23" i="2"/>
  <c r="S22" i="2"/>
  <c r="R22" i="2"/>
  <c r="S21" i="2"/>
  <c r="R21" i="2"/>
  <c r="S20" i="2"/>
  <c r="R20" i="2"/>
  <c r="S19" i="2"/>
  <c r="R19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S8" i="2"/>
  <c r="R8" i="2"/>
  <c r="S7" i="2"/>
  <c r="R7" i="2"/>
  <c r="S6" i="2"/>
  <c r="R6" i="2"/>
  <c r="S5" i="2"/>
  <c r="R5" i="2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</calcChain>
</file>

<file path=xl/sharedStrings.xml><?xml version="1.0" encoding="utf-8"?>
<sst xmlns="http://schemas.openxmlformats.org/spreadsheetml/2006/main" count="300" uniqueCount="117">
  <si>
    <t>Obermendig</t>
  </si>
  <si>
    <t>Kottenheim</t>
  </si>
  <si>
    <t>Alzheim</t>
  </si>
  <si>
    <t>Niedermendig</t>
  </si>
  <si>
    <t>Wehr</t>
  </si>
  <si>
    <t>Rieden</t>
  </si>
  <si>
    <t>Nickenich</t>
  </si>
  <si>
    <t xml:space="preserve">Summe </t>
  </si>
  <si>
    <t>Platz</t>
  </si>
  <si>
    <t>Bruderschaft</t>
  </si>
  <si>
    <t>Name</t>
  </si>
  <si>
    <t>Ringe</t>
  </si>
  <si>
    <t>Teiler</t>
  </si>
  <si>
    <t>Lanser, Christine</t>
  </si>
  <si>
    <t>Quirbach, Ute</t>
  </si>
  <si>
    <t>Kruft</t>
  </si>
  <si>
    <t>Gorzelanczyk, Rita</t>
  </si>
  <si>
    <t>Wittig, Corinna</t>
  </si>
  <si>
    <t>Auer, Beate</t>
  </si>
  <si>
    <t>Bell</t>
  </si>
  <si>
    <t>Schneider, Bettina</t>
  </si>
  <si>
    <t>Schneider, Heike</t>
  </si>
  <si>
    <t>Miesenheim</t>
  </si>
  <si>
    <t>Buhr, Manuela</t>
  </si>
  <si>
    <t>Genn, Gerhild</t>
  </si>
  <si>
    <t>Brohl, Katja</t>
  </si>
  <si>
    <t>Breitbach, Simone</t>
  </si>
  <si>
    <t>Brohlburg, Sonja</t>
  </si>
  <si>
    <t>Schäfer, Marie-Luise</t>
  </si>
  <si>
    <t>Kropf, Melanie</t>
  </si>
  <si>
    <t>Schütz, Antje</t>
  </si>
  <si>
    <t>N`mendig</t>
  </si>
  <si>
    <t>Sesterhenn, Christina</t>
  </si>
  <si>
    <t>Junk, Monika</t>
  </si>
  <si>
    <t>Ettringen</t>
  </si>
  <si>
    <t>Franken, Liane</t>
  </si>
  <si>
    <t>Thür</t>
  </si>
  <si>
    <t>Ohlberger, Irene</t>
  </si>
  <si>
    <t>Savelsberg, Steffi</t>
  </si>
  <si>
    <t>Mülhausen, Marion</t>
  </si>
  <si>
    <t>Becker, Liane</t>
  </si>
  <si>
    <t>Schmitz, Lydia</t>
  </si>
  <si>
    <t>Oswald, Kerstin</t>
  </si>
  <si>
    <t>Beitter, Michaela</t>
  </si>
  <si>
    <t>Schumacher, Sabine</t>
  </si>
  <si>
    <t>Winterrundenschießen 2024 / 2025 Altersklasse Damen Einzelergebnisse und Platzierung</t>
  </si>
  <si>
    <t>Krayer, Frank</t>
  </si>
  <si>
    <t>Haupt, Michael</t>
  </si>
  <si>
    <t>Wehr / Bell</t>
  </si>
  <si>
    <t>Greßler, Gerhard</t>
  </si>
  <si>
    <t>Steffes, Jörg</t>
  </si>
  <si>
    <t>Rausch, Carlo</t>
  </si>
  <si>
    <t>Speicher, Jürgen</t>
  </si>
  <si>
    <t>Wendel, Rainer</t>
  </si>
  <si>
    <t>Unnützer, Yves</t>
  </si>
  <si>
    <t>Rudolph, Jürgen</t>
  </si>
  <si>
    <t>Genn, Joachim</t>
  </si>
  <si>
    <t>Niessen, Jörg</t>
  </si>
  <si>
    <t>Sesterhenn, Michael</t>
  </si>
  <si>
    <t>Zimmermann, Hans W.</t>
  </si>
  <si>
    <t>Nothen, Franz Josef</t>
  </si>
  <si>
    <t>Meid, Urban</t>
  </si>
  <si>
    <t>Reimer, Witali</t>
  </si>
  <si>
    <t>Schmitt, Arnold</t>
  </si>
  <si>
    <t>Theisen, Hermann Josef</t>
  </si>
  <si>
    <t>Auer, Reinhard</t>
  </si>
  <si>
    <t>Bueker, Hartmut</t>
  </si>
  <si>
    <t>Schäfer, Albert</t>
  </si>
  <si>
    <t>Müller, Timo</t>
  </si>
  <si>
    <t>Rausch, Edi</t>
  </si>
  <si>
    <t>Mattesen, Stefan</t>
  </si>
  <si>
    <t>Lanz, Ansgar</t>
  </si>
  <si>
    <t>Jahnke, Christian</t>
  </si>
  <si>
    <t>Engel, Joachim</t>
  </si>
  <si>
    <t>Greßler, Uli</t>
  </si>
  <si>
    <t>Ohlberger, Karl</t>
  </si>
  <si>
    <t>Portz, Bertram</t>
  </si>
  <si>
    <t>Bell, Erich</t>
  </si>
  <si>
    <t>Schneider, Helmut</t>
  </si>
  <si>
    <t>Nr.</t>
  </si>
  <si>
    <t>Weber, Berthold</t>
  </si>
  <si>
    <t>König, Frank</t>
  </si>
  <si>
    <t>Bentz, Karl Heinz</t>
  </si>
  <si>
    <t>Sprödhuber, Helmut</t>
  </si>
  <si>
    <t>Wittig, Norbert</t>
  </si>
  <si>
    <t>Tecquert, Jörg</t>
  </si>
  <si>
    <t>Bömer, Klaus</t>
  </si>
  <si>
    <t>Rabenhofer, Dirk</t>
  </si>
  <si>
    <t>Beitter, Björn</t>
  </si>
  <si>
    <t>Reinhardt, Pascal</t>
  </si>
  <si>
    <t>Hendrysiak, Siegfried</t>
  </si>
  <si>
    <t>Hilger, Rolf</t>
  </si>
  <si>
    <t>Brohl, Michael</t>
  </si>
  <si>
    <t>Daub, Hermann</t>
  </si>
  <si>
    <t>Dietrich, Johannes</t>
  </si>
  <si>
    <t>Oswald, Holger</t>
  </si>
  <si>
    <t>Schäfer, Helmut</t>
  </si>
  <si>
    <t>Hohlfeld, Berthold</t>
  </si>
  <si>
    <t>Schneider, Hans Werner</t>
  </si>
  <si>
    <t>Savelsberg, Manfred</t>
  </si>
  <si>
    <t>Ackermann, Rainer</t>
  </si>
  <si>
    <t>Schmitz, Helmut</t>
  </si>
  <si>
    <t>Regolot, Franz Josef</t>
  </si>
  <si>
    <t>Franken, Dieter</t>
  </si>
  <si>
    <t>Ott, Markus</t>
  </si>
  <si>
    <t>Hergenröther, Eugen</t>
  </si>
  <si>
    <t>Bauer, Frank</t>
  </si>
  <si>
    <t>Michels, Hans-Georg</t>
  </si>
  <si>
    <t>Winterrundenschießen 2024 / 2025 Altersklasse Herren Einzelergebnisse und Platzierung</t>
  </si>
  <si>
    <t>Winterrundenschießen 2024 / 2025 Altersklasse Mannschaftsergebnisse und Platzierung</t>
  </si>
  <si>
    <t>Bruder-        schaften</t>
  </si>
  <si>
    <t>Summe</t>
  </si>
  <si>
    <t>Damen</t>
  </si>
  <si>
    <t>Herren</t>
  </si>
  <si>
    <t>Rieden 1</t>
  </si>
  <si>
    <t>Rieden 2</t>
  </si>
  <si>
    <t>Damen und Herren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</si>
</sst>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/>
    <xf numFmtId="0" fontId="0" fillId="4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5" borderId="2" xfId="0" applyFill="1" applyBorder="1"/>
    <xf numFmtId="0" fontId="4" fillId="5" borderId="2" xfId="0" applyFont="1" applyFill="1" applyBorder="1"/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3" xfId="0" applyFill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164" fontId="0" fillId="0" borderId="3" xfId="0" applyNumberFormat="1" applyBorder="1"/>
    <xf numFmtId="0" fontId="0" fillId="5" borderId="3" xfId="0" applyFill="1" applyBorder="1"/>
    <xf numFmtId="0" fontId="1" fillId="0" borderId="2" xfId="0" applyFont="1" applyBorder="1" applyAlignment="1">
      <alignment horizontal="right"/>
    </xf>
    <xf numFmtId="0" fontId="0" fillId="7" borderId="3" xfId="0" applyFill="1" applyBorder="1"/>
    <xf numFmtId="0" fontId="1" fillId="0" borderId="0" xfId="0" applyFont="1" applyAlignment="1">
      <alignment horizontal="right"/>
    </xf>
    <xf numFmtId="0" fontId="1" fillId="0" borderId="0" xfId="0" applyFont="1"/>
    <xf numFmtId="164" fontId="0" fillId="0" borderId="0" xfId="0" applyNumberFormat="1"/>
    <xf numFmtId="0" fontId="1" fillId="0" borderId="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6" borderId="1" xfId="0" applyFill="1" applyBorder="1"/>
    <xf numFmtId="0" fontId="0" fillId="6" borderId="4" xfId="0" applyFill="1" applyBorder="1"/>
    <xf numFmtId="0" fontId="0" fillId="6" borderId="2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EFDE2-20E6-496F-8998-0F9C7545C237}">
  <dimension ref="A1:S30"/>
  <sheetViews>
    <sheetView workbookViewId="0">
      <selection activeCell="Z25" sqref="Z25"/>
    </sheetView>
  </sheetViews>
  <sheetFormatPr baseColWidth="10" defaultRowHeight="15" x14ac:dyDescent="0.25"/>
  <cols>
    <col min="1" max="1" width="5.28515625" bestFit="1" customWidth="1"/>
    <col min="2" max="2" width="12.28515625" bestFit="1" customWidth="1"/>
    <col min="3" max="3" width="20.140625" bestFit="1" customWidth="1"/>
    <col min="4" max="4" width="6" bestFit="1" customWidth="1"/>
    <col min="5" max="5" width="6.140625" bestFit="1" customWidth="1"/>
    <col min="6" max="6" width="6" bestFit="1" customWidth="1"/>
    <col min="7" max="7" width="6.140625" bestFit="1" customWidth="1"/>
    <col min="8" max="8" width="6" bestFit="1" customWidth="1"/>
    <col min="9" max="9" width="6.140625" bestFit="1" customWidth="1"/>
    <col min="10" max="10" width="6" bestFit="1" customWidth="1"/>
    <col min="11" max="11" width="6.140625" bestFit="1" customWidth="1"/>
    <col min="12" max="12" width="6" bestFit="1" customWidth="1"/>
    <col min="13" max="13" width="6.140625" bestFit="1" customWidth="1"/>
    <col min="14" max="14" width="6" bestFit="1" customWidth="1"/>
    <col min="15" max="15" width="6.140625" bestFit="1" customWidth="1"/>
    <col min="16" max="16" width="6" bestFit="1" customWidth="1"/>
    <col min="17" max="17" width="6.140625" bestFit="1" customWidth="1"/>
    <col min="18" max="18" width="6" bestFit="1" customWidth="1"/>
    <col min="19" max="19" width="6.140625" bestFit="1" customWidth="1"/>
  </cols>
  <sheetData>
    <row r="1" spans="1:19" ht="20.25" x14ac:dyDescent="0.3">
      <c r="A1" s="48" t="s">
        <v>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x14ac:dyDescent="0.25">
      <c r="D2" s="31">
        <v>45584</v>
      </c>
      <c r="E2" s="28"/>
      <c r="F2" s="31">
        <v>45598</v>
      </c>
      <c r="G2" s="28"/>
      <c r="H2" s="31">
        <v>45612</v>
      </c>
      <c r="I2" s="28"/>
      <c r="J2" s="25">
        <v>45633</v>
      </c>
      <c r="K2" s="30"/>
      <c r="L2" s="25">
        <v>45675</v>
      </c>
      <c r="M2" s="30"/>
      <c r="N2" s="25">
        <v>45696</v>
      </c>
      <c r="O2" s="30"/>
      <c r="P2" s="25">
        <v>45724</v>
      </c>
      <c r="Q2" s="26"/>
      <c r="R2" s="3"/>
      <c r="S2" s="3"/>
    </row>
    <row r="3" spans="1:19" x14ac:dyDescent="0.25">
      <c r="A3" s="2"/>
      <c r="B3" s="2"/>
      <c r="C3" s="4"/>
      <c r="D3" s="27" t="s">
        <v>0</v>
      </c>
      <c r="E3" s="28"/>
      <c r="F3" s="27" t="s">
        <v>1</v>
      </c>
      <c r="G3" s="28"/>
      <c r="H3" s="27" t="s">
        <v>2</v>
      </c>
      <c r="I3" s="28"/>
      <c r="J3" s="29" t="s">
        <v>3</v>
      </c>
      <c r="K3" s="30"/>
      <c r="L3" s="29" t="s">
        <v>4</v>
      </c>
      <c r="M3" s="30"/>
      <c r="N3" s="29" t="s">
        <v>5</v>
      </c>
      <c r="O3" s="30"/>
      <c r="P3" s="29" t="s">
        <v>6</v>
      </c>
      <c r="Q3" s="26"/>
      <c r="R3" s="24" t="s">
        <v>7</v>
      </c>
      <c r="S3" s="24"/>
    </row>
    <row r="4" spans="1:19" x14ac:dyDescent="0.25">
      <c r="A4" s="2" t="s">
        <v>8</v>
      </c>
      <c r="B4" s="2" t="s">
        <v>9</v>
      </c>
      <c r="C4" s="6" t="s">
        <v>10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2" t="s">
        <v>11</v>
      </c>
      <c r="K4" s="2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5" t="s">
        <v>11</v>
      </c>
      <c r="S4" s="5" t="s">
        <v>12</v>
      </c>
    </row>
    <row r="5" spans="1:19" x14ac:dyDescent="0.25">
      <c r="A5" s="1">
        <v>1</v>
      </c>
      <c r="B5" s="2" t="s">
        <v>6</v>
      </c>
      <c r="C5" s="7" t="s">
        <v>13</v>
      </c>
      <c r="D5" s="1">
        <v>99</v>
      </c>
      <c r="E5" s="1">
        <v>179</v>
      </c>
      <c r="F5" s="1">
        <v>99</v>
      </c>
      <c r="G5" s="1">
        <v>181</v>
      </c>
      <c r="H5" s="1">
        <v>100</v>
      </c>
      <c r="I5" s="1">
        <v>202</v>
      </c>
      <c r="J5" s="1">
        <v>100</v>
      </c>
      <c r="K5" s="1">
        <v>228</v>
      </c>
      <c r="L5" s="1">
        <v>99</v>
      </c>
      <c r="M5" s="1">
        <v>210</v>
      </c>
      <c r="N5" s="1">
        <v>100</v>
      </c>
      <c r="O5" s="1">
        <v>242</v>
      </c>
      <c r="P5" s="8">
        <v>99</v>
      </c>
      <c r="Q5" s="8">
        <v>224</v>
      </c>
      <c r="R5" s="5">
        <f>SUM(D5+F5+H5+J5+L5+N5)</f>
        <v>597</v>
      </c>
      <c r="S5" s="5">
        <f>SUM(E5+G5+I5+K5+M5+O5)</f>
        <v>1242</v>
      </c>
    </row>
    <row r="6" spans="1:19" x14ac:dyDescent="0.25">
      <c r="A6" s="1">
        <v>2</v>
      </c>
      <c r="B6" s="2" t="s">
        <v>6</v>
      </c>
      <c r="C6" s="7" t="s">
        <v>14</v>
      </c>
      <c r="D6" s="1">
        <v>96</v>
      </c>
      <c r="E6" s="1">
        <v>245</v>
      </c>
      <c r="F6" s="1">
        <v>99</v>
      </c>
      <c r="G6" s="1">
        <v>227</v>
      </c>
      <c r="H6" s="1">
        <v>97</v>
      </c>
      <c r="I6" s="1">
        <v>245</v>
      </c>
      <c r="J6" s="8">
        <v>95</v>
      </c>
      <c r="K6" s="8">
        <v>250</v>
      </c>
      <c r="L6" s="1">
        <v>97</v>
      </c>
      <c r="M6" s="1">
        <v>250</v>
      </c>
      <c r="N6" s="1">
        <v>99</v>
      </c>
      <c r="O6" s="1">
        <v>241</v>
      </c>
      <c r="P6" s="1">
        <v>97</v>
      </c>
      <c r="Q6" s="1">
        <v>240</v>
      </c>
      <c r="R6" s="5">
        <f>SUM(D6+F6+H6+L6+N6+P6)</f>
        <v>585</v>
      </c>
      <c r="S6" s="5">
        <f>SUM(E6+G6+I6+M6+O6+Q6)</f>
        <v>1448</v>
      </c>
    </row>
    <row r="7" spans="1:19" x14ac:dyDescent="0.25">
      <c r="A7" s="1">
        <v>3</v>
      </c>
      <c r="B7" s="2" t="s">
        <v>15</v>
      </c>
      <c r="C7" s="7" t="s">
        <v>16</v>
      </c>
      <c r="D7" s="1">
        <v>97</v>
      </c>
      <c r="E7" s="1">
        <v>250</v>
      </c>
      <c r="F7" s="1">
        <v>97</v>
      </c>
      <c r="G7" s="1">
        <v>174</v>
      </c>
      <c r="H7" s="1">
        <v>97</v>
      </c>
      <c r="I7" s="1">
        <v>244</v>
      </c>
      <c r="J7" s="1">
        <v>97</v>
      </c>
      <c r="K7" s="1">
        <v>192</v>
      </c>
      <c r="L7" s="1">
        <v>98</v>
      </c>
      <c r="M7" s="1">
        <v>250</v>
      </c>
      <c r="N7" s="1">
        <v>98</v>
      </c>
      <c r="O7" s="1">
        <v>223</v>
      </c>
      <c r="P7" s="8">
        <v>93</v>
      </c>
      <c r="Q7" s="8">
        <v>250</v>
      </c>
      <c r="R7" s="5">
        <f t="shared" ref="R7:S9" si="0">SUM(D7+F7+H7+J7+L7+N7)</f>
        <v>584</v>
      </c>
      <c r="S7" s="5">
        <f t="shared" si="0"/>
        <v>1333</v>
      </c>
    </row>
    <row r="8" spans="1:19" x14ac:dyDescent="0.25">
      <c r="A8" s="1">
        <v>4</v>
      </c>
      <c r="B8" s="2" t="s">
        <v>2</v>
      </c>
      <c r="C8" s="7" t="s">
        <v>17</v>
      </c>
      <c r="D8" s="1">
        <v>97</v>
      </c>
      <c r="E8" s="1">
        <v>243</v>
      </c>
      <c r="F8" s="1">
        <v>95</v>
      </c>
      <c r="G8" s="1">
        <v>225</v>
      </c>
      <c r="H8" s="1">
        <v>96</v>
      </c>
      <c r="I8" s="1">
        <v>249</v>
      </c>
      <c r="J8" s="1">
        <v>99</v>
      </c>
      <c r="K8" s="1">
        <v>244</v>
      </c>
      <c r="L8" s="1">
        <v>96</v>
      </c>
      <c r="M8" s="1">
        <v>227</v>
      </c>
      <c r="N8" s="1">
        <v>98</v>
      </c>
      <c r="O8" s="1">
        <v>217</v>
      </c>
      <c r="P8" s="8">
        <v>94</v>
      </c>
      <c r="Q8" s="8">
        <v>193</v>
      </c>
      <c r="R8" s="5">
        <f t="shared" si="0"/>
        <v>581</v>
      </c>
      <c r="S8" s="5">
        <f t="shared" si="0"/>
        <v>1405</v>
      </c>
    </row>
    <row r="9" spans="1:19" x14ac:dyDescent="0.25">
      <c r="A9" s="1">
        <v>5</v>
      </c>
      <c r="B9" s="2" t="s">
        <v>15</v>
      </c>
      <c r="C9" s="7" t="s">
        <v>18</v>
      </c>
      <c r="D9" s="1">
        <v>94</v>
      </c>
      <c r="E9" s="1">
        <v>173</v>
      </c>
      <c r="F9" s="1">
        <v>95</v>
      </c>
      <c r="G9" s="1">
        <v>211</v>
      </c>
      <c r="H9" s="1">
        <v>96</v>
      </c>
      <c r="I9" s="1">
        <v>142</v>
      </c>
      <c r="J9" s="1">
        <v>95</v>
      </c>
      <c r="K9" s="1">
        <v>242</v>
      </c>
      <c r="L9" s="1">
        <v>93</v>
      </c>
      <c r="M9" s="1">
        <v>197</v>
      </c>
      <c r="N9" s="1">
        <v>97</v>
      </c>
      <c r="O9" s="1">
        <v>250</v>
      </c>
      <c r="P9" s="8">
        <v>92</v>
      </c>
      <c r="Q9" s="8">
        <v>177</v>
      </c>
      <c r="R9" s="5">
        <f t="shared" si="0"/>
        <v>570</v>
      </c>
      <c r="S9" s="5">
        <f t="shared" si="0"/>
        <v>1215</v>
      </c>
    </row>
    <row r="10" spans="1:19" x14ac:dyDescent="0.25">
      <c r="A10" s="1">
        <v>6</v>
      </c>
      <c r="B10" s="2" t="s">
        <v>19</v>
      </c>
      <c r="C10" s="7" t="s">
        <v>20</v>
      </c>
      <c r="D10" s="1">
        <v>93</v>
      </c>
      <c r="E10" s="1">
        <v>195</v>
      </c>
      <c r="F10" s="1">
        <v>98</v>
      </c>
      <c r="G10" s="1">
        <v>246</v>
      </c>
      <c r="H10" s="1">
        <v>97</v>
      </c>
      <c r="I10" s="1">
        <v>227</v>
      </c>
      <c r="J10" s="8">
        <v>89</v>
      </c>
      <c r="K10" s="8">
        <v>250</v>
      </c>
      <c r="L10" s="1">
        <v>95</v>
      </c>
      <c r="M10" s="1">
        <v>249</v>
      </c>
      <c r="N10" s="1">
        <v>92</v>
      </c>
      <c r="O10" s="1">
        <v>183</v>
      </c>
      <c r="P10" s="1">
        <v>95</v>
      </c>
      <c r="Q10" s="1">
        <v>126</v>
      </c>
      <c r="R10" s="5">
        <f>SUM(D10+F10+H10+L10+N10+P10)</f>
        <v>570</v>
      </c>
      <c r="S10" s="5">
        <f>SUM(E10+G10+I10+M10+O10+Q10)</f>
        <v>1226</v>
      </c>
    </row>
    <row r="11" spans="1:19" x14ac:dyDescent="0.25">
      <c r="A11" s="1">
        <v>7</v>
      </c>
      <c r="B11" s="2" t="s">
        <v>19</v>
      </c>
      <c r="C11" s="7" t="s">
        <v>21</v>
      </c>
      <c r="D11" s="1">
        <v>94</v>
      </c>
      <c r="E11" s="1">
        <v>171</v>
      </c>
      <c r="F11" s="1">
        <v>97</v>
      </c>
      <c r="G11" s="1">
        <v>203</v>
      </c>
      <c r="H11" s="1">
        <v>95</v>
      </c>
      <c r="I11" s="1">
        <v>195</v>
      </c>
      <c r="J11" s="1">
        <v>96</v>
      </c>
      <c r="K11" s="1">
        <v>228</v>
      </c>
      <c r="L11" s="8">
        <v>90</v>
      </c>
      <c r="M11" s="8">
        <v>163</v>
      </c>
      <c r="N11" s="1">
        <v>93</v>
      </c>
      <c r="O11" s="1">
        <v>200</v>
      </c>
      <c r="P11" s="1">
        <v>94</v>
      </c>
      <c r="Q11" s="1">
        <v>243</v>
      </c>
      <c r="R11" s="5">
        <f>SUM(D11+F11+H11+J11+N11+P11)</f>
        <v>569</v>
      </c>
      <c r="S11" s="5">
        <f>SUM(E11+G11+I11+K11+O11+Q11)</f>
        <v>1240</v>
      </c>
    </row>
    <row r="12" spans="1:19" x14ac:dyDescent="0.25">
      <c r="A12" s="1">
        <v>8</v>
      </c>
      <c r="B12" s="2" t="s">
        <v>22</v>
      </c>
      <c r="C12" s="7" t="s">
        <v>23</v>
      </c>
      <c r="D12" s="1">
        <v>96</v>
      </c>
      <c r="E12" s="1">
        <v>222</v>
      </c>
      <c r="F12" s="1">
        <v>94</v>
      </c>
      <c r="G12" s="1">
        <v>249</v>
      </c>
      <c r="H12" s="1">
        <v>96</v>
      </c>
      <c r="I12" s="1">
        <v>234</v>
      </c>
      <c r="J12" s="1">
        <v>94</v>
      </c>
      <c r="K12" s="1">
        <v>232</v>
      </c>
      <c r="L12" s="8">
        <v>91</v>
      </c>
      <c r="M12" s="8">
        <v>204</v>
      </c>
      <c r="N12" s="1">
        <v>94</v>
      </c>
      <c r="O12" s="1">
        <v>244</v>
      </c>
      <c r="P12" s="1">
        <v>95</v>
      </c>
      <c r="Q12" s="1">
        <v>242</v>
      </c>
      <c r="R12" s="5">
        <f>SUM(D12+F12+H12+J12+N12+P12)</f>
        <v>569</v>
      </c>
      <c r="S12" s="5">
        <f>SUM(E12+G12+I12+K12+O12+Q12)</f>
        <v>1423</v>
      </c>
    </row>
    <row r="13" spans="1:19" x14ac:dyDescent="0.25">
      <c r="A13" s="1">
        <v>9</v>
      </c>
      <c r="B13" s="2" t="s">
        <v>6</v>
      </c>
      <c r="C13" s="7" t="s">
        <v>24</v>
      </c>
      <c r="D13" s="1">
        <v>95</v>
      </c>
      <c r="E13" s="1">
        <v>250</v>
      </c>
      <c r="F13" s="1">
        <v>96</v>
      </c>
      <c r="G13" s="1">
        <v>197</v>
      </c>
      <c r="H13" s="1">
        <v>96</v>
      </c>
      <c r="I13" s="1">
        <v>232</v>
      </c>
      <c r="J13" s="1">
        <v>95</v>
      </c>
      <c r="K13" s="1">
        <v>229</v>
      </c>
      <c r="L13" s="1">
        <v>92</v>
      </c>
      <c r="M13" s="1">
        <v>235</v>
      </c>
      <c r="N13" s="1">
        <v>94</v>
      </c>
      <c r="O13" s="1">
        <v>204</v>
      </c>
      <c r="P13" s="8">
        <v>0</v>
      </c>
      <c r="Q13" s="8">
        <v>250</v>
      </c>
      <c r="R13" s="5">
        <f>SUM(D13+F13+H13+J13+L13+N13)</f>
        <v>568</v>
      </c>
      <c r="S13" s="5">
        <f>SUM(E13+G13+I13+K13+M13+O13)</f>
        <v>1347</v>
      </c>
    </row>
    <row r="14" spans="1:19" x14ac:dyDescent="0.25">
      <c r="A14" s="1">
        <v>10</v>
      </c>
      <c r="B14" s="2" t="s">
        <v>19</v>
      </c>
      <c r="C14" s="7" t="s">
        <v>25</v>
      </c>
      <c r="D14" s="1">
        <v>89</v>
      </c>
      <c r="E14" s="1">
        <v>107</v>
      </c>
      <c r="F14" s="8">
        <v>88</v>
      </c>
      <c r="G14" s="8">
        <v>217</v>
      </c>
      <c r="H14" s="1">
        <v>99</v>
      </c>
      <c r="I14" s="1">
        <v>177</v>
      </c>
      <c r="J14" s="1">
        <v>90</v>
      </c>
      <c r="K14" s="1">
        <v>198</v>
      </c>
      <c r="L14" s="1">
        <v>97</v>
      </c>
      <c r="M14" s="1">
        <v>232</v>
      </c>
      <c r="N14" s="1">
        <v>94</v>
      </c>
      <c r="O14" s="1">
        <v>243</v>
      </c>
      <c r="P14" s="1">
        <v>96</v>
      </c>
      <c r="Q14" s="1">
        <v>169</v>
      </c>
      <c r="R14" s="5">
        <f>SUM(D14+H14+J14+L14+N14+P14)</f>
        <v>565</v>
      </c>
      <c r="S14" s="5">
        <f>SUM(E14+I14+K14+M14+O14+Q14)</f>
        <v>1126</v>
      </c>
    </row>
    <row r="15" spans="1:19" x14ac:dyDescent="0.25">
      <c r="A15" s="1">
        <v>11</v>
      </c>
      <c r="B15" s="2" t="s">
        <v>19</v>
      </c>
      <c r="C15" s="7" t="s">
        <v>26</v>
      </c>
      <c r="D15" s="1">
        <v>88</v>
      </c>
      <c r="E15" s="1">
        <v>149</v>
      </c>
      <c r="F15" s="1">
        <v>95</v>
      </c>
      <c r="G15" s="1">
        <v>235</v>
      </c>
      <c r="H15" s="1">
        <v>92</v>
      </c>
      <c r="I15" s="1">
        <v>206</v>
      </c>
      <c r="J15" s="1">
        <v>93</v>
      </c>
      <c r="K15" s="1">
        <v>223</v>
      </c>
      <c r="L15" s="1">
        <v>98</v>
      </c>
      <c r="M15" s="1">
        <v>245</v>
      </c>
      <c r="N15" s="1">
        <v>96</v>
      </c>
      <c r="O15" s="1">
        <v>247</v>
      </c>
      <c r="P15" s="8">
        <v>86</v>
      </c>
      <c r="Q15" s="8">
        <v>96</v>
      </c>
      <c r="R15" s="5">
        <f>SUM(D15+F15+H15+J15+L15+N15)</f>
        <v>562</v>
      </c>
      <c r="S15" s="5">
        <f>SUM(E15+G15+I15+K15+M15+O15)</f>
        <v>1305</v>
      </c>
    </row>
    <row r="16" spans="1:19" x14ac:dyDescent="0.25">
      <c r="A16" s="1">
        <v>12</v>
      </c>
      <c r="B16" s="2" t="s">
        <v>22</v>
      </c>
      <c r="C16" s="7" t="s">
        <v>27</v>
      </c>
      <c r="D16" s="8">
        <v>0</v>
      </c>
      <c r="E16" s="8">
        <v>250</v>
      </c>
      <c r="F16" s="1">
        <v>96</v>
      </c>
      <c r="G16" s="1">
        <v>203</v>
      </c>
      <c r="H16" s="1">
        <v>94</v>
      </c>
      <c r="I16" s="1">
        <v>221</v>
      </c>
      <c r="J16" s="1">
        <v>89</v>
      </c>
      <c r="K16" s="1">
        <v>221</v>
      </c>
      <c r="L16" s="1">
        <v>91</v>
      </c>
      <c r="M16" s="1">
        <v>127</v>
      </c>
      <c r="N16" s="1">
        <v>91</v>
      </c>
      <c r="O16" s="1">
        <v>239</v>
      </c>
      <c r="P16" s="1">
        <v>93</v>
      </c>
      <c r="Q16" s="1">
        <v>221</v>
      </c>
      <c r="R16" s="5">
        <f>SUM(F16+H16+J16+L16+N16+P16)</f>
        <v>554</v>
      </c>
      <c r="S16" s="5">
        <f>SUM(G16+I16+K16+M16+O16+Q16)</f>
        <v>1232</v>
      </c>
    </row>
    <row r="17" spans="1:19" x14ac:dyDescent="0.25">
      <c r="A17" s="1">
        <v>13</v>
      </c>
      <c r="B17" s="2" t="s">
        <v>5</v>
      </c>
      <c r="C17" s="7" t="s">
        <v>28</v>
      </c>
      <c r="D17" s="8">
        <v>0</v>
      </c>
      <c r="E17" s="8">
        <v>250</v>
      </c>
      <c r="F17" s="1">
        <v>92</v>
      </c>
      <c r="G17" s="1">
        <v>232</v>
      </c>
      <c r="H17" s="1">
        <v>93</v>
      </c>
      <c r="I17" s="1">
        <v>178</v>
      </c>
      <c r="J17" s="1">
        <v>93</v>
      </c>
      <c r="K17" s="1">
        <v>250</v>
      </c>
      <c r="L17" s="1">
        <v>91</v>
      </c>
      <c r="M17" s="1">
        <v>241</v>
      </c>
      <c r="N17" s="1">
        <v>89</v>
      </c>
      <c r="O17" s="1">
        <v>250</v>
      </c>
      <c r="P17" s="1">
        <v>94</v>
      </c>
      <c r="Q17" s="1">
        <v>183</v>
      </c>
      <c r="R17" s="5">
        <f>SUM(F17+H17+J17+L17+N17+P17)</f>
        <v>552</v>
      </c>
      <c r="S17" s="5">
        <f>SUM(G17+I17+K17+M17+O17+Q17)</f>
        <v>1334</v>
      </c>
    </row>
    <row r="18" spans="1:19" x14ac:dyDescent="0.25">
      <c r="A18" s="1">
        <v>14</v>
      </c>
      <c r="B18" s="2" t="s">
        <v>22</v>
      </c>
      <c r="C18" s="7" t="s">
        <v>29</v>
      </c>
      <c r="D18" s="1">
        <v>95</v>
      </c>
      <c r="E18" s="1">
        <v>250</v>
      </c>
      <c r="F18" s="1">
        <v>89</v>
      </c>
      <c r="G18" s="1">
        <v>215</v>
      </c>
      <c r="H18" s="1">
        <v>89</v>
      </c>
      <c r="I18" s="1">
        <v>232</v>
      </c>
      <c r="J18" s="1">
        <v>91</v>
      </c>
      <c r="K18" s="1">
        <v>107</v>
      </c>
      <c r="L18" s="8">
        <v>0</v>
      </c>
      <c r="M18" s="8">
        <v>250</v>
      </c>
      <c r="N18" s="1">
        <v>95</v>
      </c>
      <c r="O18" s="1">
        <v>250</v>
      </c>
      <c r="P18" s="1">
        <v>92</v>
      </c>
      <c r="Q18" s="1">
        <v>133</v>
      </c>
      <c r="R18" s="5">
        <f>SUM(D18+F18+H18+J18+N18+P18)</f>
        <v>551</v>
      </c>
      <c r="S18" s="5">
        <f>SUM(E18+G18+I18+K18+O18+Q18)</f>
        <v>1187</v>
      </c>
    </row>
    <row r="19" spans="1:19" x14ac:dyDescent="0.25">
      <c r="A19" s="1">
        <v>15</v>
      </c>
      <c r="B19" s="2" t="s">
        <v>19</v>
      </c>
      <c r="C19" s="7" t="s">
        <v>30</v>
      </c>
      <c r="D19" s="1">
        <v>93</v>
      </c>
      <c r="E19" s="1">
        <v>244</v>
      </c>
      <c r="F19" s="1">
        <v>94</v>
      </c>
      <c r="G19" s="1">
        <v>241</v>
      </c>
      <c r="H19" s="8">
        <v>0</v>
      </c>
      <c r="I19" s="8">
        <v>250</v>
      </c>
      <c r="J19" s="1">
        <v>94</v>
      </c>
      <c r="K19" s="1">
        <v>226</v>
      </c>
      <c r="L19" s="1">
        <v>94</v>
      </c>
      <c r="M19" s="1">
        <v>176</v>
      </c>
      <c r="N19" s="1">
        <v>82</v>
      </c>
      <c r="O19" s="1">
        <v>235</v>
      </c>
      <c r="P19" s="1">
        <v>91</v>
      </c>
      <c r="Q19" s="1">
        <v>174</v>
      </c>
      <c r="R19" s="5">
        <f>SUM(D19+F19+H19+J19+L19+N19+P19)</f>
        <v>548</v>
      </c>
      <c r="S19" s="5">
        <f>SUM(E19+G19+K19+M19+O19+Q19)</f>
        <v>1296</v>
      </c>
    </row>
    <row r="20" spans="1:19" x14ac:dyDescent="0.25">
      <c r="A20" s="1">
        <v>16</v>
      </c>
      <c r="B20" s="2" t="s">
        <v>31</v>
      </c>
      <c r="C20" s="7" t="s">
        <v>32</v>
      </c>
      <c r="D20" s="8">
        <v>84</v>
      </c>
      <c r="E20" s="8">
        <v>167</v>
      </c>
      <c r="F20" s="1">
        <v>90</v>
      </c>
      <c r="G20" s="1">
        <v>250</v>
      </c>
      <c r="H20" s="1">
        <v>94</v>
      </c>
      <c r="I20" s="1">
        <v>232</v>
      </c>
      <c r="J20" s="1">
        <v>88</v>
      </c>
      <c r="K20" s="1">
        <v>247</v>
      </c>
      <c r="L20" s="1">
        <v>89</v>
      </c>
      <c r="M20" s="1">
        <v>150</v>
      </c>
      <c r="N20" s="1">
        <v>91</v>
      </c>
      <c r="O20" s="1">
        <v>216</v>
      </c>
      <c r="P20" s="1">
        <v>93</v>
      </c>
      <c r="Q20" s="1">
        <v>227</v>
      </c>
      <c r="R20" s="5">
        <f>SUM(F20+H20+J20+L20+N20+P20)</f>
        <v>545</v>
      </c>
      <c r="S20" s="5">
        <f>SUM(G20+I20+K20+M20+O20+Q20)</f>
        <v>1322</v>
      </c>
    </row>
    <row r="21" spans="1:19" x14ac:dyDescent="0.25">
      <c r="A21" s="1">
        <v>17</v>
      </c>
      <c r="B21" s="2" t="s">
        <v>19</v>
      </c>
      <c r="C21" s="7" t="s">
        <v>33</v>
      </c>
      <c r="D21" s="1">
        <v>94</v>
      </c>
      <c r="E21" s="1">
        <v>233</v>
      </c>
      <c r="F21" s="1">
        <v>87</v>
      </c>
      <c r="G21" s="1">
        <v>210</v>
      </c>
      <c r="H21" s="1">
        <v>81</v>
      </c>
      <c r="I21" s="1">
        <v>243</v>
      </c>
      <c r="J21" s="1">
        <v>93</v>
      </c>
      <c r="K21" s="1">
        <v>218</v>
      </c>
      <c r="L21" s="1">
        <v>95</v>
      </c>
      <c r="M21" s="1">
        <v>237</v>
      </c>
      <c r="N21" s="8">
        <v>0</v>
      </c>
      <c r="O21" s="8">
        <v>250</v>
      </c>
      <c r="P21" s="1">
        <v>93</v>
      </c>
      <c r="Q21" s="1">
        <v>226</v>
      </c>
      <c r="R21" s="5">
        <f>SUM(D21+F21+H21+J21+L21+N21+P21)</f>
        <v>543</v>
      </c>
      <c r="S21" s="5">
        <f>SUM(E21+G21+I21+K21+M21+Q21)</f>
        <v>1367</v>
      </c>
    </row>
    <row r="22" spans="1:19" x14ac:dyDescent="0.25">
      <c r="A22" s="1">
        <v>18</v>
      </c>
      <c r="B22" s="2" t="s">
        <v>34</v>
      </c>
      <c r="C22" s="7" t="s">
        <v>35</v>
      </c>
      <c r="D22" s="1">
        <v>90</v>
      </c>
      <c r="E22" s="1">
        <v>211</v>
      </c>
      <c r="F22" s="1">
        <v>87</v>
      </c>
      <c r="G22" s="1">
        <v>250</v>
      </c>
      <c r="H22" s="1">
        <v>87</v>
      </c>
      <c r="I22" s="1">
        <v>212</v>
      </c>
      <c r="J22" s="1">
        <v>91</v>
      </c>
      <c r="K22" s="1">
        <v>234</v>
      </c>
      <c r="L22" s="1">
        <v>88</v>
      </c>
      <c r="M22" s="1">
        <v>250</v>
      </c>
      <c r="N22" s="1">
        <v>88</v>
      </c>
      <c r="O22" s="1">
        <v>250</v>
      </c>
      <c r="P22" s="8">
        <v>0</v>
      </c>
      <c r="Q22" s="8">
        <v>250</v>
      </c>
      <c r="R22" s="5">
        <f>SUM(D22+F22+H22+J22+L22+N22+P22)</f>
        <v>531</v>
      </c>
      <c r="S22" s="5">
        <f>SUM(E22+G22+I22+K22+M22+O22)</f>
        <v>1407</v>
      </c>
    </row>
    <row r="23" spans="1:19" x14ac:dyDescent="0.25">
      <c r="A23" s="1">
        <v>19</v>
      </c>
      <c r="B23" s="2" t="s">
        <v>36</v>
      </c>
      <c r="C23" s="7" t="s">
        <v>37</v>
      </c>
      <c r="D23" s="1">
        <v>85</v>
      </c>
      <c r="E23" s="1">
        <v>25</v>
      </c>
      <c r="F23" s="1">
        <v>89</v>
      </c>
      <c r="G23" s="1">
        <v>242</v>
      </c>
      <c r="H23" s="1">
        <v>86</v>
      </c>
      <c r="I23" s="1">
        <v>208</v>
      </c>
      <c r="J23" s="1">
        <v>90</v>
      </c>
      <c r="K23" s="1">
        <v>230</v>
      </c>
      <c r="L23" s="8">
        <v>85</v>
      </c>
      <c r="M23" s="8">
        <v>130</v>
      </c>
      <c r="N23" s="1">
        <v>89</v>
      </c>
      <c r="O23" s="1">
        <v>227</v>
      </c>
      <c r="P23" s="1">
        <v>91</v>
      </c>
      <c r="Q23" s="1">
        <v>187</v>
      </c>
      <c r="R23" s="5">
        <f>SUM(D23+F23+H23+J23+N23+P23)</f>
        <v>530</v>
      </c>
      <c r="S23" s="5">
        <f>SUM(E23+G23+I23+K23+O23+Q23)</f>
        <v>1119</v>
      </c>
    </row>
    <row r="24" spans="1:19" x14ac:dyDescent="0.25">
      <c r="A24" s="1">
        <v>20</v>
      </c>
      <c r="B24" s="2" t="s">
        <v>34</v>
      </c>
      <c r="C24" s="7" t="s">
        <v>38</v>
      </c>
      <c r="D24" s="1">
        <v>83</v>
      </c>
      <c r="E24" s="1">
        <v>250</v>
      </c>
      <c r="F24" s="1">
        <v>89</v>
      </c>
      <c r="G24" s="1">
        <v>107</v>
      </c>
      <c r="H24" s="1">
        <v>89</v>
      </c>
      <c r="I24" s="1">
        <v>153</v>
      </c>
      <c r="J24" s="1">
        <v>93</v>
      </c>
      <c r="K24" s="1">
        <v>229</v>
      </c>
      <c r="L24" s="8">
        <v>0</v>
      </c>
      <c r="M24" s="8">
        <v>250</v>
      </c>
      <c r="N24" s="1">
        <v>82</v>
      </c>
      <c r="O24" s="1">
        <v>195</v>
      </c>
      <c r="P24" s="1">
        <v>91</v>
      </c>
      <c r="Q24" s="1">
        <v>220</v>
      </c>
      <c r="R24" s="5">
        <f t="shared" ref="R24:R30" si="1">SUM(D24+F24+H24+J24+L24+N24+P24)</f>
        <v>527</v>
      </c>
      <c r="S24" s="5">
        <f>SUM(E24+G24+I24+K24+O24+Q24)</f>
        <v>1154</v>
      </c>
    </row>
    <row r="25" spans="1:19" x14ac:dyDescent="0.25">
      <c r="A25" s="1">
        <v>21</v>
      </c>
      <c r="B25" s="2" t="s">
        <v>34</v>
      </c>
      <c r="C25" s="7" t="s">
        <v>39</v>
      </c>
      <c r="D25" s="8">
        <v>0</v>
      </c>
      <c r="E25" s="8">
        <v>250</v>
      </c>
      <c r="F25" s="1">
        <v>76</v>
      </c>
      <c r="G25" s="1">
        <v>69</v>
      </c>
      <c r="H25" s="1">
        <v>75</v>
      </c>
      <c r="I25" s="1">
        <v>224</v>
      </c>
      <c r="J25" s="1">
        <v>78</v>
      </c>
      <c r="K25" s="1">
        <v>250</v>
      </c>
      <c r="L25" s="1">
        <v>95</v>
      </c>
      <c r="M25" s="1">
        <v>223</v>
      </c>
      <c r="N25" s="1">
        <v>83</v>
      </c>
      <c r="O25" s="1">
        <v>204</v>
      </c>
      <c r="P25" s="1">
        <v>86</v>
      </c>
      <c r="Q25" s="1">
        <v>248</v>
      </c>
      <c r="R25" s="5">
        <f t="shared" si="1"/>
        <v>493</v>
      </c>
      <c r="S25" s="5">
        <f>SUM(E25+G25+I25+K25+M25+O25+Q25)</f>
        <v>1468</v>
      </c>
    </row>
    <row r="26" spans="1:19" x14ac:dyDescent="0.25">
      <c r="A26" s="1">
        <v>22</v>
      </c>
      <c r="B26" s="2" t="s">
        <v>22</v>
      </c>
      <c r="C26" s="7" t="s">
        <v>40</v>
      </c>
      <c r="D26" s="8">
        <v>0</v>
      </c>
      <c r="E26" s="8">
        <v>250</v>
      </c>
      <c r="F26" s="1">
        <v>93</v>
      </c>
      <c r="G26" s="1">
        <v>222</v>
      </c>
      <c r="H26" s="1">
        <v>73</v>
      </c>
      <c r="I26" s="1">
        <v>199</v>
      </c>
      <c r="J26" s="1">
        <v>76</v>
      </c>
      <c r="K26" s="1">
        <v>102</v>
      </c>
      <c r="L26" s="1">
        <v>85</v>
      </c>
      <c r="M26" s="1">
        <v>250</v>
      </c>
      <c r="N26" s="1">
        <v>86</v>
      </c>
      <c r="O26" s="1">
        <v>232</v>
      </c>
      <c r="P26" s="1">
        <v>75</v>
      </c>
      <c r="Q26" s="1">
        <v>233</v>
      </c>
      <c r="R26" s="5">
        <f t="shared" si="1"/>
        <v>488</v>
      </c>
      <c r="S26" s="5">
        <f>SUM(G26+I26+K26+M26+O26+Q26)</f>
        <v>1238</v>
      </c>
    </row>
    <row r="27" spans="1:19" x14ac:dyDescent="0.25">
      <c r="A27" s="1">
        <v>23</v>
      </c>
      <c r="B27" s="2" t="s">
        <v>34</v>
      </c>
      <c r="C27" s="7" t="s">
        <v>41</v>
      </c>
      <c r="D27" s="1">
        <v>73</v>
      </c>
      <c r="E27" s="1">
        <v>250</v>
      </c>
      <c r="F27" s="1">
        <v>80</v>
      </c>
      <c r="G27" s="1">
        <v>98</v>
      </c>
      <c r="H27" s="1">
        <v>78</v>
      </c>
      <c r="I27" s="1">
        <v>250</v>
      </c>
      <c r="J27" s="8">
        <v>0</v>
      </c>
      <c r="K27" s="8">
        <v>250</v>
      </c>
      <c r="L27" s="1">
        <v>81</v>
      </c>
      <c r="M27" s="1">
        <v>228</v>
      </c>
      <c r="N27" s="1">
        <v>87</v>
      </c>
      <c r="O27" s="1">
        <v>203</v>
      </c>
      <c r="P27" s="1">
        <v>81</v>
      </c>
      <c r="Q27" s="1">
        <v>193</v>
      </c>
      <c r="R27" s="5">
        <f t="shared" si="1"/>
        <v>480</v>
      </c>
      <c r="S27" s="5">
        <f>SUM(E27+G27+I27+M27+O27+Q27)</f>
        <v>1222</v>
      </c>
    </row>
    <row r="28" spans="1:19" x14ac:dyDescent="0.25">
      <c r="A28" s="1">
        <v>24</v>
      </c>
      <c r="B28" s="2" t="s">
        <v>19</v>
      </c>
      <c r="C28" s="7" t="s">
        <v>42</v>
      </c>
      <c r="D28" s="1">
        <v>88</v>
      </c>
      <c r="E28" s="1">
        <v>144</v>
      </c>
      <c r="F28" s="1">
        <v>95</v>
      </c>
      <c r="G28" s="1">
        <v>235</v>
      </c>
      <c r="H28" s="1">
        <v>84</v>
      </c>
      <c r="I28" s="1">
        <v>216</v>
      </c>
      <c r="J28" s="1">
        <v>82</v>
      </c>
      <c r="K28" s="1">
        <v>245</v>
      </c>
      <c r="L28" s="8">
        <v>0</v>
      </c>
      <c r="M28" s="8">
        <v>250</v>
      </c>
      <c r="N28" s="1">
        <v>86</v>
      </c>
      <c r="O28" s="1">
        <v>243</v>
      </c>
      <c r="P28" s="1">
        <v>0</v>
      </c>
      <c r="Q28" s="1">
        <v>250</v>
      </c>
      <c r="R28" s="5">
        <f t="shared" si="1"/>
        <v>435</v>
      </c>
      <c r="S28" s="5">
        <f>SUM(E28+G28+I28+K28+O28+Q28)</f>
        <v>1333</v>
      </c>
    </row>
    <row r="29" spans="1:19" x14ac:dyDescent="0.25">
      <c r="A29" s="1">
        <v>25</v>
      </c>
      <c r="B29" s="2" t="s">
        <v>31</v>
      </c>
      <c r="C29" s="7" t="s">
        <v>43</v>
      </c>
      <c r="D29" s="8">
        <v>0</v>
      </c>
      <c r="E29" s="8">
        <v>250</v>
      </c>
      <c r="F29" s="1">
        <v>87</v>
      </c>
      <c r="G29" s="1">
        <v>233</v>
      </c>
      <c r="H29" s="1">
        <v>0</v>
      </c>
      <c r="I29" s="1">
        <v>250</v>
      </c>
      <c r="J29" s="1">
        <v>0</v>
      </c>
      <c r="K29" s="1">
        <v>250</v>
      </c>
      <c r="L29" s="1">
        <v>0</v>
      </c>
      <c r="M29" s="1">
        <v>250</v>
      </c>
      <c r="N29" s="1">
        <v>0</v>
      </c>
      <c r="O29" s="1">
        <v>250</v>
      </c>
      <c r="P29" s="1">
        <v>0</v>
      </c>
      <c r="Q29" s="1">
        <v>250</v>
      </c>
      <c r="R29" s="5">
        <f t="shared" si="1"/>
        <v>87</v>
      </c>
      <c r="S29" s="5">
        <f>SUM(G29+I29+K29+M29+O29+Q29)</f>
        <v>1483</v>
      </c>
    </row>
    <row r="30" spans="1:19" x14ac:dyDescent="0.25">
      <c r="A30" s="1">
        <v>26</v>
      </c>
      <c r="B30" s="2" t="s">
        <v>15</v>
      </c>
      <c r="C30" s="7" t="s">
        <v>44</v>
      </c>
      <c r="D30" s="8">
        <v>0</v>
      </c>
      <c r="E30" s="8">
        <v>250</v>
      </c>
      <c r="F30" s="1">
        <v>0</v>
      </c>
      <c r="G30" s="1">
        <v>250</v>
      </c>
      <c r="H30" s="1">
        <v>0</v>
      </c>
      <c r="I30" s="1">
        <v>250</v>
      </c>
      <c r="J30" s="1">
        <v>0</v>
      </c>
      <c r="K30" s="1">
        <v>250</v>
      </c>
      <c r="L30" s="1">
        <v>0</v>
      </c>
      <c r="M30" s="1">
        <v>250</v>
      </c>
      <c r="N30" s="1">
        <v>0</v>
      </c>
      <c r="O30" s="1">
        <v>250</v>
      </c>
      <c r="P30" s="1">
        <v>0</v>
      </c>
      <c r="Q30" s="1">
        <v>250</v>
      </c>
      <c r="R30" s="5">
        <f t="shared" si="1"/>
        <v>0</v>
      </c>
      <c r="S30" s="5">
        <f>SUM(G30+I30+K30+M30+O30+Q30)</f>
        <v>1500</v>
      </c>
    </row>
  </sheetData>
  <mergeCells count="16">
    <mergeCell ref="R3:S3"/>
    <mergeCell ref="A1:S1"/>
    <mergeCell ref="P2:Q2"/>
    <mergeCell ref="D3:E3"/>
    <mergeCell ref="F3:G3"/>
    <mergeCell ref="H3:I3"/>
    <mergeCell ref="J3:K3"/>
    <mergeCell ref="L3:M3"/>
    <mergeCell ref="N3:O3"/>
    <mergeCell ref="P3:Q3"/>
    <mergeCell ref="D2:E2"/>
    <mergeCell ref="F2:G2"/>
    <mergeCell ref="H2:I2"/>
    <mergeCell ref="J2:K2"/>
    <mergeCell ref="L2:M2"/>
    <mergeCell ref="N2:O2"/>
  </mergeCells>
  <pageMargins left="0.31496062992125984" right="0.31496062992125984" top="0.78740157480314965" bottom="0.39370078740157483" header="0.31496062992125984" footer="0.31496062992125984"/>
  <pageSetup paperSize="9" orientation="landscape" r:id="rId1"/>
  <ignoredErrors>
    <ignoredError sqref="R23 R20 R14:S14 R6:S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6630E-E54F-4C50-AE3F-F9256EC43F7E}">
  <dimension ref="A1:S68"/>
  <sheetViews>
    <sheetView topLeftCell="A25" workbookViewId="0">
      <selection activeCell="A35" sqref="A35:S35"/>
    </sheetView>
  </sheetViews>
  <sheetFormatPr baseColWidth="10" defaultRowHeight="15" x14ac:dyDescent="0.25"/>
  <cols>
    <col min="1" max="1" width="5.28515625" bestFit="1" customWidth="1"/>
    <col min="2" max="2" width="12.28515625" bestFit="1" customWidth="1"/>
    <col min="3" max="3" width="22.5703125" bestFit="1" customWidth="1"/>
    <col min="4" max="4" width="6" bestFit="1" customWidth="1"/>
    <col min="5" max="5" width="6.140625" bestFit="1" customWidth="1"/>
    <col min="6" max="6" width="6" bestFit="1" customWidth="1"/>
    <col min="7" max="7" width="6.140625" bestFit="1" customWidth="1"/>
    <col min="8" max="8" width="6" bestFit="1" customWidth="1"/>
    <col min="9" max="9" width="6.140625" bestFit="1" customWidth="1"/>
    <col min="10" max="10" width="6" bestFit="1" customWidth="1"/>
    <col min="11" max="11" width="6.140625" bestFit="1" customWidth="1"/>
    <col min="12" max="12" width="6" bestFit="1" customWidth="1"/>
    <col min="13" max="13" width="6.140625" bestFit="1" customWidth="1"/>
    <col min="14" max="14" width="6" bestFit="1" customWidth="1"/>
    <col min="15" max="15" width="6.140625" bestFit="1" customWidth="1"/>
    <col min="16" max="16" width="6" bestFit="1" customWidth="1"/>
    <col min="17" max="17" width="6.140625" bestFit="1" customWidth="1"/>
    <col min="18" max="18" width="6" bestFit="1" customWidth="1"/>
    <col min="19" max="19" width="6.140625" bestFit="1" customWidth="1"/>
  </cols>
  <sheetData>
    <row r="1" spans="1:19" ht="20.25" x14ac:dyDescent="0.3">
      <c r="A1" s="48" t="s">
        <v>108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x14ac:dyDescent="0.25">
      <c r="D2" s="43">
        <v>45584</v>
      </c>
      <c r="E2" s="44"/>
      <c r="F2" s="43">
        <v>45598</v>
      </c>
      <c r="G2" s="44"/>
      <c r="H2" s="43">
        <v>45612</v>
      </c>
      <c r="I2" s="44"/>
      <c r="J2" s="45">
        <v>45633</v>
      </c>
      <c r="K2" s="46"/>
      <c r="L2" s="45">
        <v>45675</v>
      </c>
      <c r="M2" s="46"/>
      <c r="N2" s="45">
        <v>45696</v>
      </c>
      <c r="O2" s="46"/>
      <c r="P2" s="45">
        <v>45724</v>
      </c>
      <c r="Q2" s="47"/>
      <c r="R2" s="3"/>
      <c r="S2" s="3"/>
    </row>
    <row r="3" spans="1:19" x14ac:dyDescent="0.25">
      <c r="B3" s="2"/>
      <c r="C3" s="4"/>
      <c r="D3" s="27" t="s">
        <v>0</v>
      </c>
      <c r="E3" s="28"/>
      <c r="F3" s="27" t="s">
        <v>1</v>
      </c>
      <c r="G3" s="28"/>
      <c r="H3" s="27" t="s">
        <v>2</v>
      </c>
      <c r="I3" s="28"/>
      <c r="J3" s="29" t="s">
        <v>3</v>
      </c>
      <c r="K3" s="30"/>
      <c r="L3" s="29" t="s">
        <v>4</v>
      </c>
      <c r="M3" s="30"/>
      <c r="N3" s="29" t="s">
        <v>5</v>
      </c>
      <c r="O3" s="30"/>
      <c r="P3" s="29" t="s">
        <v>6</v>
      </c>
      <c r="Q3" s="26"/>
      <c r="R3" s="24" t="s">
        <v>7</v>
      </c>
      <c r="S3" s="24"/>
    </row>
    <row r="4" spans="1:19" x14ac:dyDescent="0.25">
      <c r="A4" s="1" t="s">
        <v>8</v>
      </c>
      <c r="B4" s="2" t="s">
        <v>9</v>
      </c>
      <c r="C4" s="6" t="s">
        <v>10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2" t="s">
        <v>11</v>
      </c>
      <c r="K4" s="2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5" t="s">
        <v>11</v>
      </c>
      <c r="S4" s="5" t="s">
        <v>12</v>
      </c>
    </row>
    <row r="5" spans="1:19" x14ac:dyDescent="0.25">
      <c r="A5" s="1">
        <v>1</v>
      </c>
      <c r="B5" s="2" t="s">
        <v>5</v>
      </c>
      <c r="C5" s="10" t="s">
        <v>46</v>
      </c>
      <c r="D5" s="1">
        <v>99</v>
      </c>
      <c r="E5" s="1">
        <v>237</v>
      </c>
      <c r="F5" s="8">
        <v>96</v>
      </c>
      <c r="G5" s="8">
        <v>235</v>
      </c>
      <c r="H5" s="1">
        <v>98</v>
      </c>
      <c r="I5" s="1">
        <v>247</v>
      </c>
      <c r="J5" s="1">
        <v>100</v>
      </c>
      <c r="K5" s="1">
        <v>218</v>
      </c>
      <c r="L5" s="1">
        <v>98</v>
      </c>
      <c r="M5" s="1">
        <v>249</v>
      </c>
      <c r="N5" s="1">
        <v>100</v>
      </c>
      <c r="O5" s="1">
        <v>160</v>
      </c>
      <c r="P5" s="1">
        <v>100</v>
      </c>
      <c r="Q5" s="1">
        <v>213</v>
      </c>
      <c r="R5" s="5">
        <f>SUM(D5+H5+J5+L5+N5+P5)</f>
        <v>595</v>
      </c>
      <c r="S5" s="5">
        <f>SUM(E5+I5+K5+M5+O5+Q5)</f>
        <v>1324</v>
      </c>
    </row>
    <row r="6" spans="1:19" x14ac:dyDescent="0.25">
      <c r="A6" s="1">
        <v>2</v>
      </c>
      <c r="B6" s="2" t="s">
        <v>1</v>
      </c>
      <c r="C6" s="10" t="s">
        <v>47</v>
      </c>
      <c r="D6" s="1">
        <v>99</v>
      </c>
      <c r="E6" s="1">
        <v>241</v>
      </c>
      <c r="F6" s="1">
        <v>99</v>
      </c>
      <c r="G6" s="1">
        <v>202</v>
      </c>
      <c r="H6" s="8">
        <v>94</v>
      </c>
      <c r="I6" s="8">
        <v>208</v>
      </c>
      <c r="J6" s="1">
        <v>100</v>
      </c>
      <c r="K6" s="1">
        <v>206</v>
      </c>
      <c r="L6" s="1">
        <v>97</v>
      </c>
      <c r="M6" s="1">
        <v>183</v>
      </c>
      <c r="N6" s="1">
        <v>100</v>
      </c>
      <c r="O6" s="1">
        <v>237</v>
      </c>
      <c r="P6" s="1">
        <v>99</v>
      </c>
      <c r="Q6" s="1">
        <v>231</v>
      </c>
      <c r="R6" s="5">
        <f>SUM(D6+F6+J6+L6+N6+P6)</f>
        <v>594</v>
      </c>
      <c r="S6" s="5">
        <f>SUM(E6+G6+K6+M6+O6+Q6)</f>
        <v>1300</v>
      </c>
    </row>
    <row r="7" spans="1:19" x14ac:dyDescent="0.25">
      <c r="A7" s="1">
        <v>3</v>
      </c>
      <c r="B7" s="2" t="s">
        <v>48</v>
      </c>
      <c r="C7" s="10" t="s">
        <v>49</v>
      </c>
      <c r="D7" s="1">
        <v>96</v>
      </c>
      <c r="E7" s="1">
        <v>166</v>
      </c>
      <c r="F7" s="1">
        <v>98</v>
      </c>
      <c r="G7" s="1">
        <v>224</v>
      </c>
      <c r="H7" s="1">
        <v>99</v>
      </c>
      <c r="I7" s="1">
        <v>231</v>
      </c>
      <c r="J7" s="1">
        <v>99</v>
      </c>
      <c r="K7" s="1">
        <v>245</v>
      </c>
      <c r="L7" s="1">
        <v>98</v>
      </c>
      <c r="M7" s="1">
        <v>243</v>
      </c>
      <c r="N7" s="8">
        <v>96</v>
      </c>
      <c r="O7" s="8">
        <v>214</v>
      </c>
      <c r="P7" s="1">
        <v>100</v>
      </c>
      <c r="Q7" s="1">
        <v>243</v>
      </c>
      <c r="R7" s="5">
        <f>SUM(D7+F7+H7+J7+L7+P7)</f>
        <v>590</v>
      </c>
      <c r="S7" s="5">
        <f>SUM(E7+G7+I7+K7+M7+Q7)</f>
        <v>1352</v>
      </c>
    </row>
    <row r="8" spans="1:19" x14ac:dyDescent="0.25">
      <c r="A8" s="1">
        <v>4</v>
      </c>
      <c r="B8" s="2" t="s">
        <v>1</v>
      </c>
      <c r="C8" s="10" t="s">
        <v>50</v>
      </c>
      <c r="D8" s="1">
        <v>98</v>
      </c>
      <c r="E8" s="1">
        <v>208</v>
      </c>
      <c r="F8" s="8">
        <v>96</v>
      </c>
      <c r="G8" s="8">
        <v>215</v>
      </c>
      <c r="H8" s="1">
        <v>98</v>
      </c>
      <c r="I8" s="1">
        <v>244</v>
      </c>
      <c r="J8" s="1">
        <v>98</v>
      </c>
      <c r="K8" s="1">
        <v>225</v>
      </c>
      <c r="L8" s="1">
        <v>97</v>
      </c>
      <c r="M8" s="1">
        <v>239</v>
      </c>
      <c r="N8" s="1">
        <v>99</v>
      </c>
      <c r="O8" s="1">
        <v>250</v>
      </c>
      <c r="P8" s="1">
        <v>99</v>
      </c>
      <c r="Q8" s="1">
        <v>184</v>
      </c>
      <c r="R8" s="5">
        <f>SUM(D8+H8+J8+L8+N8+P8)</f>
        <v>589</v>
      </c>
      <c r="S8" s="5">
        <f>SUM(E8+I8+K8+M8+O8+Q8)</f>
        <v>1350</v>
      </c>
    </row>
    <row r="9" spans="1:19" x14ac:dyDescent="0.25">
      <c r="A9" s="1">
        <v>5</v>
      </c>
      <c r="B9" s="2" t="s">
        <v>5</v>
      </c>
      <c r="C9" s="10" t="s">
        <v>51</v>
      </c>
      <c r="D9" s="1">
        <v>99</v>
      </c>
      <c r="E9" s="1">
        <v>250</v>
      </c>
      <c r="F9" s="1">
        <v>96</v>
      </c>
      <c r="G9" s="1">
        <v>232</v>
      </c>
      <c r="H9" s="1">
        <v>99</v>
      </c>
      <c r="I9" s="1">
        <v>204</v>
      </c>
      <c r="J9" s="1">
        <v>99</v>
      </c>
      <c r="K9" s="1">
        <v>245</v>
      </c>
      <c r="L9" s="1">
        <v>97</v>
      </c>
      <c r="M9" s="1">
        <v>217</v>
      </c>
      <c r="N9" s="8">
        <v>94</v>
      </c>
      <c r="O9" s="8">
        <v>238</v>
      </c>
      <c r="P9" s="1">
        <v>98</v>
      </c>
      <c r="Q9" s="1">
        <v>165</v>
      </c>
      <c r="R9" s="5">
        <f>SUM(D9+F9+H9+J9+L9+P9)</f>
        <v>588</v>
      </c>
      <c r="S9" s="5">
        <f>SUM(E9+G9+I9+K9+M9+Q9)</f>
        <v>1313</v>
      </c>
    </row>
    <row r="10" spans="1:19" x14ac:dyDescent="0.25">
      <c r="A10" s="1">
        <v>6</v>
      </c>
      <c r="B10" s="2" t="s">
        <v>1</v>
      </c>
      <c r="C10" s="10" t="s">
        <v>52</v>
      </c>
      <c r="D10" s="1">
        <v>97</v>
      </c>
      <c r="E10" s="1">
        <v>211</v>
      </c>
      <c r="F10" s="1">
        <v>94</v>
      </c>
      <c r="G10" s="1">
        <v>208</v>
      </c>
      <c r="H10" s="1">
        <v>98</v>
      </c>
      <c r="I10" s="1">
        <v>236</v>
      </c>
      <c r="J10" s="1">
        <v>99</v>
      </c>
      <c r="K10" s="1">
        <v>248</v>
      </c>
      <c r="L10" s="1">
        <v>99</v>
      </c>
      <c r="M10" s="1">
        <v>246</v>
      </c>
      <c r="N10" s="1">
        <v>100</v>
      </c>
      <c r="O10" s="1">
        <v>248</v>
      </c>
      <c r="P10" s="8">
        <v>93</v>
      </c>
      <c r="Q10" s="8">
        <v>226</v>
      </c>
      <c r="R10" s="5">
        <f>SUM(D10+F10+H10+J10+L10+N10)</f>
        <v>587</v>
      </c>
      <c r="S10" s="5">
        <f>SUM(E10+G10+I10+K10+M10+O10)</f>
        <v>1397</v>
      </c>
    </row>
    <row r="11" spans="1:19" x14ac:dyDescent="0.25">
      <c r="A11" s="1">
        <v>7</v>
      </c>
      <c r="B11" s="2" t="s">
        <v>36</v>
      </c>
      <c r="C11" s="10" t="s">
        <v>53</v>
      </c>
      <c r="D11" s="8">
        <v>95</v>
      </c>
      <c r="E11" s="8">
        <v>185</v>
      </c>
      <c r="F11" s="1">
        <v>97</v>
      </c>
      <c r="G11" s="1">
        <v>249</v>
      </c>
      <c r="H11" s="1">
        <v>97</v>
      </c>
      <c r="I11" s="1">
        <v>214</v>
      </c>
      <c r="J11" s="1">
        <v>98</v>
      </c>
      <c r="K11" s="1">
        <v>200</v>
      </c>
      <c r="L11" s="1">
        <v>98</v>
      </c>
      <c r="M11" s="1">
        <v>176</v>
      </c>
      <c r="N11" s="1">
        <v>99</v>
      </c>
      <c r="O11" s="1">
        <v>250</v>
      </c>
      <c r="P11" s="1">
        <v>96</v>
      </c>
      <c r="Q11" s="1">
        <v>157</v>
      </c>
      <c r="R11" s="5">
        <f>SUM(F11+H11+J11+L11+N11+P11)</f>
        <v>585</v>
      </c>
      <c r="S11" s="5">
        <f>SUM(G11+I11+K11+M11+O11+Q11)</f>
        <v>1246</v>
      </c>
    </row>
    <row r="12" spans="1:19" x14ac:dyDescent="0.25">
      <c r="A12" s="1">
        <v>8</v>
      </c>
      <c r="B12" s="2" t="s">
        <v>5</v>
      </c>
      <c r="C12" s="10" t="s">
        <v>54</v>
      </c>
      <c r="D12" s="1">
        <v>99</v>
      </c>
      <c r="E12" s="1">
        <v>231</v>
      </c>
      <c r="F12" s="1">
        <v>99</v>
      </c>
      <c r="G12" s="1">
        <v>241</v>
      </c>
      <c r="H12" s="1">
        <v>97</v>
      </c>
      <c r="I12" s="1">
        <v>237</v>
      </c>
      <c r="J12" s="1">
        <v>96</v>
      </c>
      <c r="K12" s="1">
        <v>222</v>
      </c>
      <c r="L12" s="8">
        <v>93</v>
      </c>
      <c r="M12" s="8">
        <v>218</v>
      </c>
      <c r="N12" s="1">
        <v>96</v>
      </c>
      <c r="O12" s="1">
        <v>176</v>
      </c>
      <c r="P12" s="1">
        <v>97</v>
      </c>
      <c r="Q12" s="1">
        <v>247</v>
      </c>
      <c r="R12" s="5">
        <f>SUM(D12+F12+H12+J12+N12+P12)</f>
        <v>584</v>
      </c>
      <c r="S12" s="5">
        <f>SUM(E12+G12+I12+K12+O12+Q12)</f>
        <v>1354</v>
      </c>
    </row>
    <row r="13" spans="1:19" x14ac:dyDescent="0.25">
      <c r="A13" s="1">
        <v>9</v>
      </c>
      <c r="B13" s="2" t="s">
        <v>15</v>
      </c>
      <c r="C13" s="10" t="s">
        <v>55</v>
      </c>
      <c r="D13" s="8">
        <v>0</v>
      </c>
      <c r="E13" s="8">
        <v>250</v>
      </c>
      <c r="F13" s="1">
        <v>97</v>
      </c>
      <c r="G13" s="1">
        <v>227</v>
      </c>
      <c r="H13" s="1">
        <v>97</v>
      </c>
      <c r="I13" s="1">
        <v>199</v>
      </c>
      <c r="J13" s="1">
        <v>98</v>
      </c>
      <c r="K13" s="1">
        <v>234</v>
      </c>
      <c r="L13" s="1">
        <v>100</v>
      </c>
      <c r="M13" s="1">
        <v>223</v>
      </c>
      <c r="N13" s="1">
        <v>95</v>
      </c>
      <c r="O13" s="1">
        <v>204</v>
      </c>
      <c r="P13" s="1">
        <v>94</v>
      </c>
      <c r="Q13" s="1">
        <v>226</v>
      </c>
      <c r="R13" s="5">
        <f>SUM(D13+F13+H13+J13+L13+N13+P13)</f>
        <v>581</v>
      </c>
      <c r="S13" s="5">
        <f>SUM(G13+I13+K13+M13+O13+Q13)</f>
        <v>1313</v>
      </c>
    </row>
    <row r="14" spans="1:19" x14ac:dyDescent="0.25">
      <c r="A14" s="1">
        <v>10</v>
      </c>
      <c r="B14" s="2" t="s">
        <v>48</v>
      </c>
      <c r="C14" s="10" t="s">
        <v>56</v>
      </c>
      <c r="D14" s="1">
        <v>96</v>
      </c>
      <c r="E14" s="1">
        <v>236</v>
      </c>
      <c r="F14" s="1">
        <v>94</v>
      </c>
      <c r="G14" s="1">
        <v>245</v>
      </c>
      <c r="H14" s="1">
        <v>97</v>
      </c>
      <c r="I14" s="1">
        <v>246</v>
      </c>
      <c r="J14" s="1">
        <v>98</v>
      </c>
      <c r="K14" s="1">
        <v>238</v>
      </c>
      <c r="L14" s="8">
        <v>93</v>
      </c>
      <c r="M14" s="8">
        <v>153</v>
      </c>
      <c r="N14" s="1">
        <v>97</v>
      </c>
      <c r="O14" s="1">
        <v>186</v>
      </c>
      <c r="P14" s="1">
        <v>97</v>
      </c>
      <c r="Q14" s="1">
        <v>228</v>
      </c>
      <c r="R14" s="5">
        <f>SUM(D14+F14+H14+J14+N14+P14)</f>
        <v>579</v>
      </c>
      <c r="S14" s="5">
        <f>SUM(E14+G14+I14+K14+O14+Q14)</f>
        <v>1379</v>
      </c>
    </row>
    <row r="15" spans="1:19" x14ac:dyDescent="0.25">
      <c r="A15" s="1">
        <v>11</v>
      </c>
      <c r="B15" s="2" t="s">
        <v>36</v>
      </c>
      <c r="C15" s="10" t="s">
        <v>57</v>
      </c>
      <c r="D15" s="1">
        <v>96</v>
      </c>
      <c r="E15" s="1">
        <v>202</v>
      </c>
      <c r="F15" s="1">
        <v>97</v>
      </c>
      <c r="G15" s="1">
        <v>249</v>
      </c>
      <c r="H15" s="1">
        <v>96</v>
      </c>
      <c r="I15" s="1">
        <v>239</v>
      </c>
      <c r="J15" s="1">
        <v>97</v>
      </c>
      <c r="K15" s="1">
        <v>222</v>
      </c>
      <c r="L15" s="1">
        <v>95</v>
      </c>
      <c r="M15" s="1">
        <v>248</v>
      </c>
      <c r="N15" s="1">
        <v>98</v>
      </c>
      <c r="O15" s="1">
        <v>236</v>
      </c>
      <c r="P15" s="8">
        <v>94</v>
      </c>
      <c r="Q15" s="8">
        <v>236</v>
      </c>
      <c r="R15" s="5">
        <f>SUM(D15+F15+H15+J15+L15+N15)</f>
        <v>579</v>
      </c>
      <c r="S15" s="5">
        <f>SUM(E15+G15+I15+K15+M15+O15)</f>
        <v>1396</v>
      </c>
    </row>
    <row r="16" spans="1:19" x14ac:dyDescent="0.25">
      <c r="A16" s="1">
        <v>12</v>
      </c>
      <c r="B16" s="2" t="s">
        <v>31</v>
      </c>
      <c r="C16" s="10" t="s">
        <v>58</v>
      </c>
      <c r="D16" s="1">
        <v>97</v>
      </c>
      <c r="E16" s="1">
        <v>200</v>
      </c>
      <c r="F16" s="1">
        <v>96</v>
      </c>
      <c r="G16" s="1">
        <v>247</v>
      </c>
      <c r="H16" s="1">
        <v>97</v>
      </c>
      <c r="I16" s="1">
        <v>192</v>
      </c>
      <c r="J16" s="8">
        <v>0</v>
      </c>
      <c r="K16" s="8">
        <v>250</v>
      </c>
      <c r="L16" s="1">
        <v>92</v>
      </c>
      <c r="M16" s="1">
        <v>209</v>
      </c>
      <c r="N16" s="1">
        <v>95</v>
      </c>
      <c r="O16" s="1">
        <v>213</v>
      </c>
      <c r="P16" s="1">
        <v>99</v>
      </c>
      <c r="Q16" s="1">
        <v>243</v>
      </c>
      <c r="R16" s="5">
        <f>SUM(D16+F16+H16+J16+L16+N16+P16)</f>
        <v>576</v>
      </c>
      <c r="S16" s="5">
        <f>SUM(E16+G16+I16+M16+O16+Q16)</f>
        <v>1304</v>
      </c>
    </row>
    <row r="17" spans="1:19" x14ac:dyDescent="0.25">
      <c r="A17" s="1">
        <v>13</v>
      </c>
      <c r="B17" s="2" t="s">
        <v>5</v>
      </c>
      <c r="C17" s="11" t="s">
        <v>59</v>
      </c>
      <c r="D17" s="1">
        <v>93</v>
      </c>
      <c r="E17" s="1">
        <v>198</v>
      </c>
      <c r="F17" s="1">
        <v>99</v>
      </c>
      <c r="G17" s="1">
        <v>239</v>
      </c>
      <c r="H17" s="1">
        <v>97</v>
      </c>
      <c r="I17" s="1">
        <v>225</v>
      </c>
      <c r="J17" s="1">
        <v>96</v>
      </c>
      <c r="K17" s="1">
        <v>211</v>
      </c>
      <c r="L17" s="1">
        <v>96</v>
      </c>
      <c r="M17" s="1">
        <v>245</v>
      </c>
      <c r="N17" s="8">
        <v>93</v>
      </c>
      <c r="O17" s="8">
        <v>207</v>
      </c>
      <c r="P17" s="1">
        <v>94</v>
      </c>
      <c r="Q17" s="1">
        <v>232</v>
      </c>
      <c r="R17" s="5">
        <f>SUM(D17+F17+H17+J17+L17+P17)</f>
        <v>575</v>
      </c>
      <c r="S17" s="5">
        <f>SUM(E17+G17+I17+K17+M17+Q17)</f>
        <v>1350</v>
      </c>
    </row>
    <row r="18" spans="1:19" x14ac:dyDescent="0.25">
      <c r="A18" s="1">
        <v>14</v>
      </c>
      <c r="B18" s="2" t="s">
        <v>2</v>
      </c>
      <c r="C18" s="10" t="s">
        <v>60</v>
      </c>
      <c r="D18" s="1">
        <v>96</v>
      </c>
      <c r="E18" s="1">
        <v>231</v>
      </c>
      <c r="F18" s="1">
        <v>96</v>
      </c>
      <c r="G18" s="1">
        <v>248</v>
      </c>
      <c r="H18" s="1">
        <v>95</v>
      </c>
      <c r="I18" s="1">
        <v>225</v>
      </c>
      <c r="J18" s="8">
        <v>92</v>
      </c>
      <c r="K18" s="8">
        <v>95</v>
      </c>
      <c r="L18" s="1">
        <v>94</v>
      </c>
      <c r="M18" s="1">
        <v>224</v>
      </c>
      <c r="N18" s="1">
        <v>98</v>
      </c>
      <c r="O18" s="1">
        <v>245</v>
      </c>
      <c r="P18" s="1">
        <v>96</v>
      </c>
      <c r="Q18" s="1">
        <v>242</v>
      </c>
      <c r="R18" s="5">
        <f>SUM(D18+F18+H18+L18+N18+P18)</f>
        <v>575</v>
      </c>
      <c r="S18" s="5">
        <f>SUM(E18+G18+I18+M18+O18+Q18)</f>
        <v>1415</v>
      </c>
    </row>
    <row r="19" spans="1:19" x14ac:dyDescent="0.25">
      <c r="A19" s="1">
        <v>15</v>
      </c>
      <c r="B19" s="2" t="s">
        <v>5</v>
      </c>
      <c r="C19" s="10" t="s">
        <v>61</v>
      </c>
      <c r="D19" s="8">
        <v>0</v>
      </c>
      <c r="E19" s="8">
        <v>250</v>
      </c>
      <c r="F19" s="1">
        <v>94</v>
      </c>
      <c r="G19" s="1">
        <v>250</v>
      </c>
      <c r="H19" s="1">
        <v>98</v>
      </c>
      <c r="I19" s="1">
        <v>230</v>
      </c>
      <c r="J19" s="1">
        <v>99</v>
      </c>
      <c r="K19" s="1">
        <v>246</v>
      </c>
      <c r="L19" s="1">
        <v>94</v>
      </c>
      <c r="M19" s="1">
        <v>197</v>
      </c>
      <c r="N19" s="1">
        <v>95</v>
      </c>
      <c r="O19" s="1">
        <v>239</v>
      </c>
      <c r="P19" s="1">
        <v>94</v>
      </c>
      <c r="Q19" s="1">
        <v>207</v>
      </c>
      <c r="R19" s="5">
        <f>SUM(D19+F19+H19+J19+L19+N19+P19)</f>
        <v>574</v>
      </c>
      <c r="S19" s="5">
        <f>SUM(G19+I19+K19+M19+O19+Q19)</f>
        <v>1369</v>
      </c>
    </row>
    <row r="20" spans="1:19" x14ac:dyDescent="0.25">
      <c r="A20" s="1">
        <v>16</v>
      </c>
      <c r="B20" s="2" t="s">
        <v>31</v>
      </c>
      <c r="C20" s="10" t="s">
        <v>62</v>
      </c>
      <c r="D20" s="1">
        <v>94</v>
      </c>
      <c r="E20" s="1">
        <v>249</v>
      </c>
      <c r="F20" s="1">
        <v>99</v>
      </c>
      <c r="G20" s="1">
        <v>225</v>
      </c>
      <c r="H20" s="1">
        <v>93</v>
      </c>
      <c r="I20" s="1">
        <v>250</v>
      </c>
      <c r="J20" s="1">
        <v>96</v>
      </c>
      <c r="K20" s="1">
        <v>244</v>
      </c>
      <c r="L20" s="1">
        <v>95</v>
      </c>
      <c r="M20" s="1">
        <v>207</v>
      </c>
      <c r="N20" s="8">
        <v>92</v>
      </c>
      <c r="O20" s="8">
        <v>193</v>
      </c>
      <c r="P20" s="1">
        <v>97</v>
      </c>
      <c r="Q20" s="1">
        <v>198</v>
      </c>
      <c r="R20" s="5">
        <f>SUM(D20+F20+H20+J20+L20+P20)</f>
        <v>574</v>
      </c>
      <c r="S20" s="5">
        <f>SUM(E20+G20+I20+K20+M20+Q20)</f>
        <v>1373</v>
      </c>
    </row>
    <row r="21" spans="1:19" x14ac:dyDescent="0.25">
      <c r="A21" s="1">
        <v>17</v>
      </c>
      <c r="B21" s="2" t="s">
        <v>15</v>
      </c>
      <c r="C21" s="10" t="s">
        <v>63</v>
      </c>
      <c r="D21" s="1">
        <v>95</v>
      </c>
      <c r="E21" s="1">
        <v>219</v>
      </c>
      <c r="F21" s="8">
        <v>91</v>
      </c>
      <c r="G21" s="8">
        <v>247</v>
      </c>
      <c r="H21" s="1">
        <v>93</v>
      </c>
      <c r="I21" s="1">
        <v>225</v>
      </c>
      <c r="J21" s="1">
        <v>95</v>
      </c>
      <c r="K21" s="1">
        <v>248</v>
      </c>
      <c r="L21" s="1">
        <v>97</v>
      </c>
      <c r="M21" s="1">
        <v>237</v>
      </c>
      <c r="N21" s="1">
        <v>96</v>
      </c>
      <c r="O21" s="1">
        <v>243</v>
      </c>
      <c r="P21" s="1">
        <v>98</v>
      </c>
      <c r="Q21" s="1">
        <v>245</v>
      </c>
      <c r="R21" s="5">
        <f>SUM(D21+H21+J21+L21+N21+P21)</f>
        <v>574</v>
      </c>
      <c r="S21" s="5">
        <f>SUM(E21+I21+K21+M21+O21+Q21)</f>
        <v>1417</v>
      </c>
    </row>
    <row r="22" spans="1:19" x14ac:dyDescent="0.25">
      <c r="A22" s="1">
        <v>18</v>
      </c>
      <c r="B22" s="2" t="s">
        <v>2</v>
      </c>
      <c r="C22" s="10" t="s">
        <v>64</v>
      </c>
      <c r="D22" s="8">
        <v>91</v>
      </c>
      <c r="E22" s="8">
        <v>233</v>
      </c>
      <c r="F22" s="1">
        <v>97</v>
      </c>
      <c r="G22" s="1">
        <v>250</v>
      </c>
      <c r="H22" s="1">
        <v>93</v>
      </c>
      <c r="I22" s="1">
        <v>205</v>
      </c>
      <c r="J22" s="1">
        <v>97</v>
      </c>
      <c r="K22" s="1">
        <v>248</v>
      </c>
      <c r="L22" s="1">
        <v>98</v>
      </c>
      <c r="M22" s="1">
        <v>243</v>
      </c>
      <c r="N22" s="1">
        <v>92</v>
      </c>
      <c r="O22" s="1">
        <v>211</v>
      </c>
      <c r="P22" s="1">
        <v>93</v>
      </c>
      <c r="Q22" s="1">
        <v>246</v>
      </c>
      <c r="R22" s="5">
        <f>SUM(F22+H22+J22+L22+N22+P22)</f>
        <v>570</v>
      </c>
      <c r="S22" s="5">
        <f>SUM(G22+I22+K22+M22+O22+Q22)</f>
        <v>1403</v>
      </c>
    </row>
    <row r="23" spans="1:19" x14ac:dyDescent="0.25">
      <c r="A23" s="1">
        <v>19</v>
      </c>
      <c r="B23" s="2" t="s">
        <v>15</v>
      </c>
      <c r="C23" s="10" t="s">
        <v>65</v>
      </c>
      <c r="D23" s="1">
        <v>94</v>
      </c>
      <c r="E23" s="1">
        <v>213</v>
      </c>
      <c r="F23" s="1">
        <v>95</v>
      </c>
      <c r="G23" s="1">
        <v>249</v>
      </c>
      <c r="H23" s="8">
        <v>91</v>
      </c>
      <c r="I23" s="8">
        <v>240</v>
      </c>
      <c r="J23" s="1">
        <v>94</v>
      </c>
      <c r="K23" s="1">
        <v>239</v>
      </c>
      <c r="L23" s="1">
        <v>95</v>
      </c>
      <c r="M23" s="1">
        <v>220</v>
      </c>
      <c r="N23" s="1">
        <v>96</v>
      </c>
      <c r="O23" s="1">
        <v>175</v>
      </c>
      <c r="P23" s="1">
        <v>95</v>
      </c>
      <c r="Q23" s="1">
        <v>213</v>
      </c>
      <c r="R23" s="5">
        <f>SUM(D23+F23+J23+L23+N23+P23)</f>
        <v>569</v>
      </c>
      <c r="S23" s="5">
        <f>SUM(E23+G23+K23+M23+O23+Q23)</f>
        <v>1309</v>
      </c>
    </row>
    <row r="24" spans="1:19" x14ac:dyDescent="0.25">
      <c r="A24" s="1">
        <v>20</v>
      </c>
      <c r="B24" s="2" t="s">
        <v>22</v>
      </c>
      <c r="C24" s="10" t="s">
        <v>66</v>
      </c>
      <c r="D24" s="1">
        <v>98</v>
      </c>
      <c r="E24" s="1">
        <v>250</v>
      </c>
      <c r="F24" s="1">
        <v>94</v>
      </c>
      <c r="G24" s="1">
        <v>231</v>
      </c>
      <c r="H24" s="1">
        <v>93</v>
      </c>
      <c r="I24" s="1">
        <v>242</v>
      </c>
      <c r="J24" s="1">
        <v>97</v>
      </c>
      <c r="K24" s="1">
        <v>207</v>
      </c>
      <c r="L24" s="8">
        <v>92</v>
      </c>
      <c r="M24" s="8">
        <v>250</v>
      </c>
      <c r="N24" s="1">
        <v>92</v>
      </c>
      <c r="O24" s="1">
        <v>240</v>
      </c>
      <c r="P24" s="1">
        <v>95</v>
      </c>
      <c r="Q24" s="1">
        <v>144</v>
      </c>
      <c r="R24" s="5">
        <f>SUM(D24+F24+H24+J24+N24+P24)</f>
        <v>569</v>
      </c>
      <c r="S24" s="5">
        <f>SUM(E24+G24+I24+K24+O24+Q24)</f>
        <v>1314</v>
      </c>
    </row>
    <row r="25" spans="1:19" x14ac:dyDescent="0.25">
      <c r="A25" s="1">
        <v>21</v>
      </c>
      <c r="B25" s="2" t="s">
        <v>1</v>
      </c>
      <c r="C25" s="10" t="s">
        <v>67</v>
      </c>
      <c r="D25" s="1">
        <v>97</v>
      </c>
      <c r="E25" s="1">
        <v>233</v>
      </c>
      <c r="F25" s="1">
        <v>92</v>
      </c>
      <c r="G25" s="1">
        <v>250</v>
      </c>
      <c r="H25" s="1">
        <v>97</v>
      </c>
      <c r="I25" s="1">
        <v>228</v>
      </c>
      <c r="J25" s="1">
        <v>99</v>
      </c>
      <c r="K25" s="1">
        <v>240</v>
      </c>
      <c r="L25" s="1">
        <v>91</v>
      </c>
      <c r="M25" s="1">
        <v>221</v>
      </c>
      <c r="N25" s="8">
        <v>0</v>
      </c>
      <c r="O25" s="8">
        <v>250</v>
      </c>
      <c r="P25" s="1">
        <v>93</v>
      </c>
      <c r="Q25" s="1">
        <v>212</v>
      </c>
      <c r="R25" s="5">
        <f>SUM(D25+F25+H25+J25+L25+N25+P25)</f>
        <v>569</v>
      </c>
      <c r="S25" s="5">
        <f>SUM(E25+G25+I25+K25+M25+Q25)</f>
        <v>1384</v>
      </c>
    </row>
    <row r="26" spans="1:19" x14ac:dyDescent="0.25">
      <c r="A26" s="1">
        <v>22</v>
      </c>
      <c r="B26" s="2" t="s">
        <v>36</v>
      </c>
      <c r="C26" s="10" t="s">
        <v>68</v>
      </c>
      <c r="D26" s="1">
        <v>98</v>
      </c>
      <c r="E26" s="1">
        <v>225</v>
      </c>
      <c r="F26" s="1">
        <v>95</v>
      </c>
      <c r="G26" s="1">
        <v>231</v>
      </c>
      <c r="H26" s="1">
        <v>96</v>
      </c>
      <c r="I26" s="1">
        <v>214</v>
      </c>
      <c r="J26" s="1">
        <v>95</v>
      </c>
      <c r="K26" s="1">
        <v>185</v>
      </c>
      <c r="L26" s="1">
        <v>96</v>
      </c>
      <c r="M26" s="1">
        <v>204</v>
      </c>
      <c r="N26" s="1">
        <v>88</v>
      </c>
      <c r="O26" s="1">
        <v>161</v>
      </c>
      <c r="P26" s="8">
        <v>0</v>
      </c>
      <c r="Q26" s="8">
        <v>250</v>
      </c>
      <c r="R26" s="5">
        <f>SUM(D26+F26+H26+J26+L26+N26+P26)</f>
        <v>568</v>
      </c>
      <c r="S26" s="5">
        <f>SUM(E26+G26+I26+K26+M26+O26)</f>
        <v>1220</v>
      </c>
    </row>
    <row r="27" spans="1:19" x14ac:dyDescent="0.25">
      <c r="A27" s="1">
        <v>23</v>
      </c>
      <c r="B27" s="2" t="s">
        <v>5</v>
      </c>
      <c r="C27" s="10" t="s">
        <v>69</v>
      </c>
      <c r="D27" s="1">
        <v>96</v>
      </c>
      <c r="E27" s="1">
        <v>184</v>
      </c>
      <c r="F27" s="1">
        <v>95</v>
      </c>
      <c r="G27" s="1">
        <v>205</v>
      </c>
      <c r="H27" s="1">
        <v>95</v>
      </c>
      <c r="I27" s="1">
        <v>217</v>
      </c>
      <c r="J27" s="1">
        <v>94</v>
      </c>
      <c r="K27" s="1">
        <v>193</v>
      </c>
      <c r="L27" s="8">
        <v>91</v>
      </c>
      <c r="M27" s="8">
        <v>222</v>
      </c>
      <c r="N27" s="1">
        <v>94</v>
      </c>
      <c r="O27" s="1">
        <v>230</v>
      </c>
      <c r="P27" s="1">
        <v>94</v>
      </c>
      <c r="Q27" s="1">
        <v>243</v>
      </c>
      <c r="R27" s="5">
        <f>SUM(D27+F27+H27+J27+N27+P27)</f>
        <v>568</v>
      </c>
      <c r="S27" s="5">
        <f>SUM(E27+G27+I27+K27+O27+Q27)</f>
        <v>1272</v>
      </c>
    </row>
    <row r="28" spans="1:19" x14ac:dyDescent="0.25">
      <c r="A28" s="1">
        <v>24</v>
      </c>
      <c r="B28" s="2" t="s">
        <v>15</v>
      </c>
      <c r="C28" s="10" t="s">
        <v>70</v>
      </c>
      <c r="D28" s="1">
        <v>97</v>
      </c>
      <c r="E28" s="1">
        <v>241</v>
      </c>
      <c r="F28" s="1">
        <v>95</v>
      </c>
      <c r="G28" s="1">
        <v>221</v>
      </c>
      <c r="H28" s="1">
        <v>95</v>
      </c>
      <c r="I28" s="1">
        <v>238</v>
      </c>
      <c r="J28" s="1">
        <v>94</v>
      </c>
      <c r="K28" s="1">
        <v>218</v>
      </c>
      <c r="L28" s="8">
        <v>91</v>
      </c>
      <c r="M28" s="8">
        <v>249</v>
      </c>
      <c r="N28" s="1">
        <v>94</v>
      </c>
      <c r="O28" s="1">
        <v>247</v>
      </c>
      <c r="P28" s="1">
        <v>93</v>
      </c>
      <c r="Q28" s="1">
        <v>237</v>
      </c>
      <c r="R28" s="5">
        <f>SUM(D28+F28+H28+J28+N28+P28)</f>
        <v>568</v>
      </c>
      <c r="S28" s="5">
        <f>SUM(E28+G28+I28+K28+O28+Q28)</f>
        <v>1402</v>
      </c>
    </row>
    <row r="29" spans="1:19" x14ac:dyDescent="0.25">
      <c r="A29" s="1">
        <v>25</v>
      </c>
      <c r="B29" s="2" t="s">
        <v>5</v>
      </c>
      <c r="C29" s="10" t="s">
        <v>71</v>
      </c>
      <c r="D29" s="8">
        <v>90</v>
      </c>
      <c r="E29" s="8">
        <v>140</v>
      </c>
      <c r="F29" s="1">
        <v>96</v>
      </c>
      <c r="G29" s="1">
        <v>198</v>
      </c>
      <c r="H29" s="1">
        <v>93</v>
      </c>
      <c r="I29" s="1">
        <v>244</v>
      </c>
      <c r="J29" s="1">
        <v>96</v>
      </c>
      <c r="K29" s="1">
        <v>241</v>
      </c>
      <c r="L29" s="1">
        <v>96</v>
      </c>
      <c r="M29" s="1">
        <v>242</v>
      </c>
      <c r="N29" s="1">
        <v>91</v>
      </c>
      <c r="O29" s="1">
        <v>220</v>
      </c>
      <c r="P29" s="1">
        <v>95</v>
      </c>
      <c r="Q29" s="1">
        <v>205</v>
      </c>
      <c r="R29" s="5">
        <f>SUM(F29+H29+J29+L29+N29+P29)</f>
        <v>567</v>
      </c>
      <c r="S29" s="5">
        <f>SUM(G29+I29+K29+M29+O29+Q29)</f>
        <v>1350</v>
      </c>
    </row>
    <row r="30" spans="1:19" x14ac:dyDescent="0.25">
      <c r="A30" s="1">
        <v>26</v>
      </c>
      <c r="B30" s="2" t="s">
        <v>6</v>
      </c>
      <c r="C30" s="10" t="s">
        <v>72</v>
      </c>
      <c r="D30" s="1">
        <v>94</v>
      </c>
      <c r="E30" s="1">
        <v>225</v>
      </c>
      <c r="F30" s="8">
        <v>87</v>
      </c>
      <c r="G30" s="8">
        <v>226</v>
      </c>
      <c r="H30" s="1">
        <v>91</v>
      </c>
      <c r="I30" s="1">
        <v>238</v>
      </c>
      <c r="J30" s="1">
        <v>95</v>
      </c>
      <c r="K30" s="1">
        <v>197</v>
      </c>
      <c r="L30" s="1">
        <v>98</v>
      </c>
      <c r="M30" s="1">
        <v>227</v>
      </c>
      <c r="N30" s="1">
        <v>97</v>
      </c>
      <c r="O30" s="1">
        <v>240</v>
      </c>
      <c r="P30" s="1">
        <v>91</v>
      </c>
      <c r="Q30" s="1">
        <v>115</v>
      </c>
      <c r="R30" s="5">
        <f t="shared" ref="R30:S32" si="0">SUM(D30+H30+J30+L30+N30+P30)</f>
        <v>566</v>
      </c>
      <c r="S30" s="5">
        <f t="shared" si="0"/>
        <v>1242</v>
      </c>
    </row>
    <row r="31" spans="1:19" x14ac:dyDescent="0.25">
      <c r="A31" s="1">
        <v>27</v>
      </c>
      <c r="B31" s="2" t="s">
        <v>5</v>
      </c>
      <c r="C31" s="10" t="s">
        <v>73</v>
      </c>
      <c r="D31" s="1">
        <v>92</v>
      </c>
      <c r="E31" s="1">
        <v>115</v>
      </c>
      <c r="F31" s="8">
        <v>87</v>
      </c>
      <c r="G31" s="8">
        <v>250</v>
      </c>
      <c r="H31" s="1">
        <v>94</v>
      </c>
      <c r="I31" s="1">
        <v>250</v>
      </c>
      <c r="J31" s="1">
        <v>94</v>
      </c>
      <c r="K31" s="1">
        <v>239</v>
      </c>
      <c r="L31" s="1">
        <v>94</v>
      </c>
      <c r="M31" s="1">
        <v>240</v>
      </c>
      <c r="N31" s="1">
        <v>95</v>
      </c>
      <c r="O31" s="1">
        <v>231</v>
      </c>
      <c r="P31" s="1">
        <v>97</v>
      </c>
      <c r="Q31" s="1">
        <v>230</v>
      </c>
      <c r="R31" s="5">
        <f t="shared" si="0"/>
        <v>566</v>
      </c>
      <c r="S31" s="5">
        <f t="shared" si="0"/>
        <v>1305</v>
      </c>
    </row>
    <row r="32" spans="1:19" x14ac:dyDescent="0.25">
      <c r="A32" s="1">
        <v>28</v>
      </c>
      <c r="B32" s="2" t="s">
        <v>2</v>
      </c>
      <c r="C32" s="10" t="s">
        <v>74</v>
      </c>
      <c r="D32" s="1">
        <v>91</v>
      </c>
      <c r="E32" s="1">
        <v>178</v>
      </c>
      <c r="F32" s="8">
        <v>89</v>
      </c>
      <c r="G32" s="8">
        <v>226</v>
      </c>
      <c r="H32" s="1">
        <v>93</v>
      </c>
      <c r="I32" s="1">
        <v>197</v>
      </c>
      <c r="J32" s="1">
        <v>94</v>
      </c>
      <c r="K32" s="1">
        <v>229</v>
      </c>
      <c r="L32" s="1">
        <v>92</v>
      </c>
      <c r="M32" s="1">
        <v>174</v>
      </c>
      <c r="N32" s="1">
        <v>95</v>
      </c>
      <c r="O32" s="1">
        <v>230</v>
      </c>
      <c r="P32" s="1">
        <v>95</v>
      </c>
      <c r="Q32" s="1">
        <v>250</v>
      </c>
      <c r="R32" s="5">
        <f t="shared" si="0"/>
        <v>560</v>
      </c>
      <c r="S32" s="5">
        <f t="shared" si="0"/>
        <v>1258</v>
      </c>
    </row>
    <row r="33" spans="1:19" x14ac:dyDescent="0.25">
      <c r="A33" s="1">
        <v>29</v>
      </c>
      <c r="B33" s="2" t="s">
        <v>36</v>
      </c>
      <c r="C33" s="10" t="s">
        <v>75</v>
      </c>
      <c r="D33" s="1">
        <v>95</v>
      </c>
      <c r="E33" s="1">
        <v>237</v>
      </c>
      <c r="F33" s="1">
        <v>92</v>
      </c>
      <c r="G33" s="1">
        <v>242</v>
      </c>
      <c r="H33" s="1">
        <v>95</v>
      </c>
      <c r="I33" s="1">
        <v>230</v>
      </c>
      <c r="J33" s="1">
        <v>92</v>
      </c>
      <c r="K33" s="1">
        <v>199</v>
      </c>
      <c r="L33" s="1">
        <v>94</v>
      </c>
      <c r="M33" s="1">
        <v>249</v>
      </c>
      <c r="N33" s="1">
        <v>92</v>
      </c>
      <c r="O33" s="1">
        <v>172</v>
      </c>
      <c r="P33" s="8">
        <v>91</v>
      </c>
      <c r="Q33" s="8">
        <v>213</v>
      </c>
      <c r="R33" s="5">
        <f t="shared" ref="R33:S34" si="1">SUM(D33+F33+H33+J33+L33+N33)</f>
        <v>560</v>
      </c>
      <c r="S33" s="5">
        <f t="shared" si="1"/>
        <v>1329</v>
      </c>
    </row>
    <row r="34" spans="1:19" x14ac:dyDescent="0.25">
      <c r="A34" s="1">
        <v>30</v>
      </c>
      <c r="B34" s="2" t="s">
        <v>5</v>
      </c>
      <c r="C34" s="10" t="s">
        <v>76</v>
      </c>
      <c r="D34" s="1">
        <v>93</v>
      </c>
      <c r="E34" s="1">
        <v>212</v>
      </c>
      <c r="F34" s="1">
        <v>95</v>
      </c>
      <c r="G34" s="1">
        <v>239</v>
      </c>
      <c r="H34" s="1">
        <v>91</v>
      </c>
      <c r="I34" s="1">
        <v>241</v>
      </c>
      <c r="J34" s="1">
        <v>96</v>
      </c>
      <c r="K34" s="1">
        <v>234</v>
      </c>
      <c r="L34" s="1">
        <v>90</v>
      </c>
      <c r="M34" s="1">
        <v>248</v>
      </c>
      <c r="N34" s="1">
        <v>95</v>
      </c>
      <c r="O34" s="1">
        <v>250</v>
      </c>
      <c r="P34" s="8">
        <v>88</v>
      </c>
      <c r="Q34" s="8">
        <v>178</v>
      </c>
      <c r="R34" s="5">
        <f t="shared" si="1"/>
        <v>560</v>
      </c>
      <c r="S34" s="5">
        <f t="shared" si="1"/>
        <v>1424</v>
      </c>
    </row>
    <row r="35" spans="1:19" ht="20.25" x14ac:dyDescent="0.3">
      <c r="A35" s="48" t="s">
        <v>108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50"/>
    </row>
    <row r="36" spans="1:19" x14ac:dyDescent="0.25">
      <c r="D36" s="43">
        <v>45584</v>
      </c>
      <c r="E36" s="44"/>
      <c r="F36" s="43">
        <v>45598</v>
      </c>
      <c r="G36" s="44"/>
      <c r="H36" s="43">
        <v>45612</v>
      </c>
      <c r="I36" s="44"/>
      <c r="J36" s="45">
        <v>45633</v>
      </c>
      <c r="K36" s="46"/>
      <c r="L36" s="45">
        <v>45675</v>
      </c>
      <c r="M36" s="46"/>
      <c r="N36" s="45">
        <v>45696</v>
      </c>
      <c r="O36" s="46"/>
      <c r="P36" s="45">
        <v>45724</v>
      </c>
      <c r="Q36" s="47"/>
      <c r="R36" s="3"/>
      <c r="S36" s="3"/>
    </row>
    <row r="37" spans="1:19" x14ac:dyDescent="0.25">
      <c r="B37" s="2"/>
      <c r="C37" s="4"/>
      <c r="D37" s="27" t="s">
        <v>0</v>
      </c>
      <c r="E37" s="28"/>
      <c r="F37" s="27" t="s">
        <v>1</v>
      </c>
      <c r="G37" s="28"/>
      <c r="H37" s="27" t="s">
        <v>2</v>
      </c>
      <c r="I37" s="28"/>
      <c r="J37" s="29" t="s">
        <v>3</v>
      </c>
      <c r="K37" s="30"/>
      <c r="L37" s="29" t="s">
        <v>4</v>
      </c>
      <c r="M37" s="30"/>
      <c r="N37" s="29" t="s">
        <v>5</v>
      </c>
      <c r="O37" s="30"/>
      <c r="P37" s="29" t="s">
        <v>6</v>
      </c>
      <c r="Q37" s="26"/>
      <c r="R37" s="24" t="s">
        <v>7</v>
      </c>
      <c r="S37" s="24"/>
    </row>
    <row r="38" spans="1:19" x14ac:dyDescent="0.25">
      <c r="A38" s="1" t="s">
        <v>79</v>
      </c>
      <c r="B38" s="2" t="s">
        <v>9</v>
      </c>
      <c r="C38" s="6" t="s">
        <v>10</v>
      </c>
      <c r="D38" s="1" t="s">
        <v>11</v>
      </c>
      <c r="E38" s="1" t="s">
        <v>12</v>
      </c>
      <c r="F38" s="1" t="s">
        <v>11</v>
      </c>
      <c r="G38" s="1" t="s">
        <v>12</v>
      </c>
      <c r="H38" s="1" t="s">
        <v>11</v>
      </c>
      <c r="I38" s="1" t="s">
        <v>12</v>
      </c>
      <c r="J38" s="2" t="s">
        <v>11</v>
      </c>
      <c r="K38" s="2" t="s">
        <v>12</v>
      </c>
      <c r="L38" s="1" t="s">
        <v>11</v>
      </c>
      <c r="M38" s="1" t="s">
        <v>12</v>
      </c>
      <c r="N38" s="1" t="s">
        <v>11</v>
      </c>
      <c r="O38" s="1" t="s">
        <v>12</v>
      </c>
      <c r="P38" s="1" t="s">
        <v>11</v>
      </c>
      <c r="Q38" s="1" t="s">
        <v>12</v>
      </c>
      <c r="R38" s="5" t="s">
        <v>11</v>
      </c>
      <c r="S38" s="5" t="s">
        <v>12</v>
      </c>
    </row>
    <row r="39" spans="1:19" x14ac:dyDescent="0.25">
      <c r="A39" s="1">
        <v>31</v>
      </c>
      <c r="B39" s="2" t="s">
        <v>1</v>
      </c>
      <c r="C39" s="10" t="s">
        <v>77</v>
      </c>
      <c r="D39" s="1">
        <v>93</v>
      </c>
      <c r="E39" s="1">
        <v>201</v>
      </c>
      <c r="F39" s="1">
        <v>91</v>
      </c>
      <c r="G39" s="1">
        <v>152</v>
      </c>
      <c r="H39" s="1">
        <v>91</v>
      </c>
      <c r="I39" s="1">
        <v>228</v>
      </c>
      <c r="J39" s="1">
        <v>94</v>
      </c>
      <c r="K39" s="1">
        <v>180</v>
      </c>
      <c r="L39" s="1">
        <v>94</v>
      </c>
      <c r="M39" s="1">
        <v>192</v>
      </c>
      <c r="N39" s="1">
        <v>95</v>
      </c>
      <c r="O39" s="1">
        <v>193</v>
      </c>
      <c r="P39" s="8">
        <v>83</v>
      </c>
      <c r="Q39" s="8">
        <v>83</v>
      </c>
      <c r="R39" s="5">
        <f t="shared" ref="R39" si="2">SUM(D39+F39+H39+J39+L39+N39)</f>
        <v>558</v>
      </c>
      <c r="S39" s="5">
        <f t="shared" ref="S39" si="3">SUM(E39+G39+I39+K39+M39+O39)</f>
        <v>1146</v>
      </c>
    </row>
    <row r="40" spans="1:19" x14ac:dyDescent="0.25">
      <c r="A40" s="1">
        <v>32</v>
      </c>
      <c r="B40" s="2" t="s">
        <v>2</v>
      </c>
      <c r="C40" s="10" t="s">
        <v>78</v>
      </c>
      <c r="D40" s="1">
        <v>92</v>
      </c>
      <c r="E40" s="1">
        <v>247</v>
      </c>
      <c r="F40" s="8">
        <v>0</v>
      </c>
      <c r="G40" s="8">
        <v>250</v>
      </c>
      <c r="H40" s="1">
        <v>91</v>
      </c>
      <c r="I40" s="1">
        <v>223</v>
      </c>
      <c r="J40" s="1">
        <v>97</v>
      </c>
      <c r="K40" s="1">
        <v>249</v>
      </c>
      <c r="L40" s="1">
        <v>87</v>
      </c>
      <c r="M40" s="1">
        <v>232</v>
      </c>
      <c r="N40" s="1">
        <v>95</v>
      </c>
      <c r="O40" s="1">
        <v>185</v>
      </c>
      <c r="P40" s="12">
        <v>95</v>
      </c>
      <c r="Q40" s="1">
        <v>148</v>
      </c>
      <c r="R40" s="5">
        <f>SUM(D40+F40+H40+J40+L40+N40+P40)</f>
        <v>557</v>
      </c>
      <c r="S40" s="5">
        <f>SUM(E40+I40+K40+M40+O40+Q40)</f>
        <v>1284</v>
      </c>
    </row>
    <row r="41" spans="1:19" x14ac:dyDescent="0.25">
      <c r="A41" s="1">
        <v>33</v>
      </c>
      <c r="B41" s="2" t="s">
        <v>36</v>
      </c>
      <c r="C41" s="10" t="s">
        <v>80</v>
      </c>
      <c r="D41" s="1">
        <v>94</v>
      </c>
      <c r="E41" s="1">
        <v>245</v>
      </c>
      <c r="F41" s="1">
        <v>93</v>
      </c>
      <c r="G41" s="1">
        <v>213</v>
      </c>
      <c r="H41" s="1">
        <v>94</v>
      </c>
      <c r="I41" s="1">
        <v>210</v>
      </c>
      <c r="J41" s="8">
        <v>0</v>
      </c>
      <c r="K41" s="8">
        <v>250</v>
      </c>
      <c r="L41" s="1">
        <v>92</v>
      </c>
      <c r="M41" s="1">
        <v>211</v>
      </c>
      <c r="N41" s="1">
        <v>92</v>
      </c>
      <c r="O41" s="1">
        <v>191</v>
      </c>
      <c r="P41" s="1">
        <v>90</v>
      </c>
      <c r="Q41" s="1">
        <v>93</v>
      </c>
      <c r="R41" s="5">
        <f>SUM(D41+F41+H41+J41+L41+N41+P41)</f>
        <v>555</v>
      </c>
      <c r="S41" s="5">
        <f>SUM(E41+G41+I41+M41+O41+Q41)</f>
        <v>1163</v>
      </c>
    </row>
    <row r="42" spans="1:19" x14ac:dyDescent="0.25">
      <c r="A42" s="1">
        <v>34</v>
      </c>
      <c r="B42" s="2" t="s">
        <v>48</v>
      </c>
      <c r="C42" s="10" t="s">
        <v>81</v>
      </c>
      <c r="D42" s="1">
        <v>91</v>
      </c>
      <c r="E42" s="1">
        <v>250</v>
      </c>
      <c r="F42" s="1">
        <v>91</v>
      </c>
      <c r="G42" s="1">
        <v>248</v>
      </c>
      <c r="H42" s="8">
        <v>89</v>
      </c>
      <c r="I42" s="8">
        <v>210</v>
      </c>
      <c r="J42" s="1">
        <v>93</v>
      </c>
      <c r="K42" s="1">
        <v>199</v>
      </c>
      <c r="L42" s="1">
        <v>91</v>
      </c>
      <c r="M42" s="1">
        <v>202</v>
      </c>
      <c r="N42" s="1">
        <v>94</v>
      </c>
      <c r="O42" s="1">
        <v>201</v>
      </c>
      <c r="P42" s="1">
        <v>91</v>
      </c>
      <c r="Q42" s="1">
        <v>230</v>
      </c>
      <c r="R42" s="5">
        <f>SUM(D42+F42+J42+L42+N42+P42)</f>
        <v>551</v>
      </c>
      <c r="S42" s="5">
        <f>SUM(E42+G42+K42+M42+O42+Q42)</f>
        <v>1330</v>
      </c>
    </row>
    <row r="43" spans="1:19" x14ac:dyDescent="0.25">
      <c r="A43" s="1">
        <v>35</v>
      </c>
      <c r="B43" s="2" t="s">
        <v>5</v>
      </c>
      <c r="C43" s="10" t="s">
        <v>82</v>
      </c>
      <c r="D43" s="1">
        <v>91</v>
      </c>
      <c r="E43" s="1">
        <v>250</v>
      </c>
      <c r="F43" s="1">
        <v>88</v>
      </c>
      <c r="G43" s="1">
        <v>250</v>
      </c>
      <c r="H43" s="8">
        <v>87</v>
      </c>
      <c r="I43" s="8">
        <v>208</v>
      </c>
      <c r="J43" s="1">
        <v>90</v>
      </c>
      <c r="K43" s="1">
        <v>191</v>
      </c>
      <c r="L43" s="1">
        <v>92</v>
      </c>
      <c r="M43" s="1">
        <v>225</v>
      </c>
      <c r="N43" s="1">
        <v>93</v>
      </c>
      <c r="O43" s="1">
        <v>238</v>
      </c>
      <c r="P43" s="1">
        <v>96</v>
      </c>
      <c r="Q43" s="1">
        <v>243</v>
      </c>
      <c r="R43" s="5">
        <f>SUM(D43+F43+J43+L43+N43+P43)</f>
        <v>550</v>
      </c>
      <c r="S43" s="5">
        <f>SUM(E43+G43+K43+M43+O43+Q43)</f>
        <v>1397</v>
      </c>
    </row>
    <row r="44" spans="1:19" x14ac:dyDescent="0.25">
      <c r="A44" s="1">
        <v>36</v>
      </c>
      <c r="B44" s="2" t="s">
        <v>31</v>
      </c>
      <c r="C44" s="10" t="s">
        <v>83</v>
      </c>
      <c r="D44" s="1">
        <v>92</v>
      </c>
      <c r="E44" s="1">
        <v>192</v>
      </c>
      <c r="F44" s="1">
        <v>94</v>
      </c>
      <c r="G44" s="1">
        <v>233</v>
      </c>
      <c r="H44" s="1">
        <v>86</v>
      </c>
      <c r="I44" s="1">
        <v>183</v>
      </c>
      <c r="J44" s="1">
        <v>87</v>
      </c>
      <c r="K44" s="1">
        <v>228</v>
      </c>
      <c r="L44" s="1">
        <v>90</v>
      </c>
      <c r="M44" s="1">
        <v>124</v>
      </c>
      <c r="N44" s="8">
        <v>0</v>
      </c>
      <c r="O44" s="8">
        <v>250</v>
      </c>
      <c r="P44" s="1">
        <v>95</v>
      </c>
      <c r="Q44" s="1">
        <v>199</v>
      </c>
      <c r="R44" s="5">
        <f>SUM(D44+F44+H44+J44+L44+N44+P44)</f>
        <v>544</v>
      </c>
      <c r="S44" s="5">
        <f>SUM(E44+G44+I44+K44+M44+Q44)</f>
        <v>1159</v>
      </c>
    </row>
    <row r="45" spans="1:19" x14ac:dyDescent="0.25">
      <c r="A45" s="1">
        <v>37</v>
      </c>
      <c r="B45" s="2" t="s">
        <v>2</v>
      </c>
      <c r="C45" s="10" t="s">
        <v>84</v>
      </c>
      <c r="D45" s="1">
        <v>93</v>
      </c>
      <c r="E45" s="1">
        <v>218</v>
      </c>
      <c r="F45" s="1">
        <v>93</v>
      </c>
      <c r="G45" s="1">
        <v>191</v>
      </c>
      <c r="H45" s="1">
        <v>90</v>
      </c>
      <c r="I45" s="1">
        <v>219</v>
      </c>
      <c r="J45" s="1">
        <v>89</v>
      </c>
      <c r="K45" s="1">
        <v>119</v>
      </c>
      <c r="L45" s="1">
        <v>89</v>
      </c>
      <c r="M45" s="1">
        <v>244</v>
      </c>
      <c r="N45" s="1">
        <v>89</v>
      </c>
      <c r="O45" s="1">
        <v>197</v>
      </c>
      <c r="P45" s="8">
        <v>0</v>
      </c>
      <c r="Q45" s="8">
        <v>250</v>
      </c>
      <c r="R45" s="5">
        <f>SUM(D45+F45+H45+J45+L45+N45+P45)</f>
        <v>543</v>
      </c>
      <c r="S45" s="5">
        <f>SUM(E45+G45+I45+K45+M45+O45)</f>
        <v>1188</v>
      </c>
    </row>
    <row r="46" spans="1:19" x14ac:dyDescent="0.25">
      <c r="A46" s="1">
        <v>38</v>
      </c>
      <c r="B46" s="2" t="s">
        <v>1</v>
      </c>
      <c r="C46" s="10" t="s">
        <v>85</v>
      </c>
      <c r="D46" s="1">
        <v>92</v>
      </c>
      <c r="E46" s="1">
        <v>212</v>
      </c>
      <c r="F46" s="1">
        <v>91</v>
      </c>
      <c r="G46" s="1">
        <v>177</v>
      </c>
      <c r="H46" s="1">
        <v>91</v>
      </c>
      <c r="I46" s="1">
        <v>216</v>
      </c>
      <c r="J46" s="1">
        <v>87</v>
      </c>
      <c r="K46" s="1">
        <v>180</v>
      </c>
      <c r="L46" s="1">
        <v>91</v>
      </c>
      <c r="M46" s="1">
        <v>182</v>
      </c>
      <c r="N46" s="1">
        <v>89</v>
      </c>
      <c r="O46" s="1">
        <v>219</v>
      </c>
      <c r="P46" s="8">
        <v>85</v>
      </c>
      <c r="Q46" s="8">
        <v>166</v>
      </c>
      <c r="R46" s="5">
        <f>SUM(D46+F46+H46+J46+L46+N46)</f>
        <v>541</v>
      </c>
      <c r="S46" s="5">
        <f>SUM(E46+G46+I46+K46+M46+O46)</f>
        <v>1186</v>
      </c>
    </row>
    <row r="47" spans="1:19" x14ac:dyDescent="0.25">
      <c r="A47" s="1">
        <v>39</v>
      </c>
      <c r="B47" s="2" t="s">
        <v>5</v>
      </c>
      <c r="C47" s="10" t="s">
        <v>86</v>
      </c>
      <c r="D47" s="8">
        <v>0</v>
      </c>
      <c r="E47" s="8">
        <v>250</v>
      </c>
      <c r="F47" s="1">
        <v>85</v>
      </c>
      <c r="G47" s="1">
        <v>246</v>
      </c>
      <c r="H47" s="1">
        <v>88</v>
      </c>
      <c r="I47" s="1">
        <v>250</v>
      </c>
      <c r="J47" s="1">
        <v>90</v>
      </c>
      <c r="K47" s="1">
        <v>244</v>
      </c>
      <c r="L47" s="1">
        <v>94</v>
      </c>
      <c r="M47" s="1">
        <v>241</v>
      </c>
      <c r="N47" s="1">
        <v>92</v>
      </c>
      <c r="O47" s="1">
        <v>236</v>
      </c>
      <c r="P47" s="1">
        <v>92</v>
      </c>
      <c r="Q47" s="1">
        <v>234</v>
      </c>
      <c r="R47" s="5">
        <f>SUM(D47+F47+H47+J47+L47+N47+P47)</f>
        <v>541</v>
      </c>
      <c r="S47" s="5">
        <f>SUM(G47+I47+K47+M47+O47+Q47)</f>
        <v>1451</v>
      </c>
    </row>
    <row r="48" spans="1:19" x14ac:dyDescent="0.25">
      <c r="A48" s="1">
        <v>40</v>
      </c>
      <c r="B48" s="2" t="s">
        <v>22</v>
      </c>
      <c r="C48" s="10" t="s">
        <v>87</v>
      </c>
      <c r="D48" s="1">
        <v>91</v>
      </c>
      <c r="E48" s="1">
        <v>215</v>
      </c>
      <c r="F48" s="1">
        <v>92</v>
      </c>
      <c r="G48" s="1">
        <v>250</v>
      </c>
      <c r="H48" s="1">
        <v>88</v>
      </c>
      <c r="I48" s="1">
        <v>221</v>
      </c>
      <c r="J48" s="1">
        <v>91</v>
      </c>
      <c r="K48" s="1">
        <v>233</v>
      </c>
      <c r="L48" s="8">
        <v>85</v>
      </c>
      <c r="M48" s="8">
        <v>250</v>
      </c>
      <c r="N48" s="1">
        <v>87</v>
      </c>
      <c r="O48" s="1">
        <v>228</v>
      </c>
      <c r="P48" s="1">
        <v>89</v>
      </c>
      <c r="Q48" s="1">
        <v>151</v>
      </c>
      <c r="R48" s="5">
        <f>SUM(D48+F48+H48+J48+N48+P48)</f>
        <v>538</v>
      </c>
      <c r="S48" s="5">
        <f>SUM(E48+G48+I48+K48+O48+Q48)</f>
        <v>1298</v>
      </c>
    </row>
    <row r="49" spans="1:19" x14ac:dyDescent="0.25">
      <c r="A49" s="1">
        <v>41</v>
      </c>
      <c r="B49" s="2" t="s">
        <v>31</v>
      </c>
      <c r="C49" s="10" t="s">
        <v>88</v>
      </c>
      <c r="D49" s="1">
        <v>90</v>
      </c>
      <c r="E49" s="1">
        <v>230</v>
      </c>
      <c r="F49" s="1">
        <v>83</v>
      </c>
      <c r="G49" s="1">
        <v>200</v>
      </c>
      <c r="H49" s="1">
        <v>86</v>
      </c>
      <c r="I49" s="1">
        <v>248</v>
      </c>
      <c r="J49" s="8">
        <v>0</v>
      </c>
      <c r="K49" s="8">
        <v>250</v>
      </c>
      <c r="L49" s="1">
        <v>93</v>
      </c>
      <c r="M49" s="1">
        <v>250</v>
      </c>
      <c r="N49" s="1">
        <v>93</v>
      </c>
      <c r="O49" s="1">
        <v>250</v>
      </c>
      <c r="P49" s="1">
        <v>93</v>
      </c>
      <c r="Q49" s="1">
        <v>222</v>
      </c>
      <c r="R49" s="5">
        <f>SUM(D49+F49+H49+J49+L49+N49+P49)</f>
        <v>538</v>
      </c>
      <c r="S49" s="5">
        <f>SUM(E49+G49+I49+M49+O49+Q49)</f>
        <v>1400</v>
      </c>
    </row>
    <row r="50" spans="1:19" x14ac:dyDescent="0.25">
      <c r="A50" s="1">
        <v>42</v>
      </c>
      <c r="B50" s="2" t="s">
        <v>31</v>
      </c>
      <c r="C50" s="10" t="s">
        <v>89</v>
      </c>
      <c r="D50" s="1">
        <v>89</v>
      </c>
      <c r="E50" s="1">
        <v>216</v>
      </c>
      <c r="F50" s="8">
        <v>0</v>
      </c>
      <c r="G50" s="8">
        <v>250</v>
      </c>
      <c r="H50" s="1">
        <v>94</v>
      </c>
      <c r="I50" s="1">
        <v>224</v>
      </c>
      <c r="J50" s="1">
        <v>88</v>
      </c>
      <c r="K50" s="1">
        <v>139</v>
      </c>
      <c r="L50" s="1">
        <v>89</v>
      </c>
      <c r="M50" s="1">
        <v>242</v>
      </c>
      <c r="N50" s="1">
        <v>89</v>
      </c>
      <c r="O50" s="1">
        <v>91</v>
      </c>
      <c r="P50" s="1">
        <v>85</v>
      </c>
      <c r="Q50" s="1">
        <v>238</v>
      </c>
      <c r="R50" s="5">
        <f>SUM(D50+F50+H50+J50+L50+N50+P50)</f>
        <v>534</v>
      </c>
      <c r="S50" s="5">
        <f>SUM(E50+I50+K50+M50+O50+Q50)</f>
        <v>1150</v>
      </c>
    </row>
    <row r="51" spans="1:19" x14ac:dyDescent="0.25">
      <c r="A51" s="1">
        <v>43</v>
      </c>
      <c r="B51" s="2" t="s">
        <v>36</v>
      </c>
      <c r="C51" s="10" t="s">
        <v>90</v>
      </c>
      <c r="D51" s="1">
        <v>91</v>
      </c>
      <c r="E51" s="12">
        <v>225</v>
      </c>
      <c r="F51" s="1">
        <v>88</v>
      </c>
      <c r="G51" s="1">
        <v>234</v>
      </c>
      <c r="H51" s="8">
        <v>84</v>
      </c>
      <c r="I51" s="8">
        <v>84</v>
      </c>
      <c r="J51" s="1">
        <v>89</v>
      </c>
      <c r="K51" s="1">
        <v>167</v>
      </c>
      <c r="L51" s="1">
        <v>88</v>
      </c>
      <c r="M51" s="1">
        <v>250</v>
      </c>
      <c r="N51" s="1">
        <v>89</v>
      </c>
      <c r="O51" s="1">
        <v>219</v>
      </c>
      <c r="P51" s="1">
        <v>88</v>
      </c>
      <c r="Q51" s="1">
        <v>206</v>
      </c>
      <c r="R51" s="5">
        <f>SUM(D51+F51+J51+L51+N51+P51)</f>
        <v>533</v>
      </c>
      <c r="S51" s="5">
        <f>SUM(E51+G51+K51+M51+O51+Q51)</f>
        <v>1301</v>
      </c>
    </row>
    <row r="52" spans="1:19" x14ac:dyDescent="0.25">
      <c r="A52" s="1">
        <v>44</v>
      </c>
      <c r="B52" s="2" t="s">
        <v>5</v>
      </c>
      <c r="C52" s="10" t="s">
        <v>91</v>
      </c>
      <c r="D52" s="1">
        <v>87</v>
      </c>
      <c r="E52" s="1">
        <v>185</v>
      </c>
      <c r="F52" s="8">
        <v>84</v>
      </c>
      <c r="G52" s="8">
        <v>250</v>
      </c>
      <c r="H52" s="1">
        <v>91</v>
      </c>
      <c r="I52" s="1">
        <v>242</v>
      </c>
      <c r="J52" s="1">
        <v>90</v>
      </c>
      <c r="K52" s="1">
        <v>185</v>
      </c>
      <c r="L52" s="1">
        <v>88</v>
      </c>
      <c r="M52" s="1">
        <v>205</v>
      </c>
      <c r="N52" s="1">
        <v>87</v>
      </c>
      <c r="O52" s="1">
        <v>196</v>
      </c>
      <c r="P52" s="1">
        <v>88</v>
      </c>
      <c r="Q52" s="1">
        <v>131</v>
      </c>
      <c r="R52" s="5">
        <f>SUM(D52+H52+J52+L52+N52+P52)</f>
        <v>531</v>
      </c>
      <c r="S52" s="5">
        <f>SUM(E52+I52+K52+M52+O52+Q52)</f>
        <v>1144</v>
      </c>
    </row>
    <row r="53" spans="1:19" x14ac:dyDescent="0.25">
      <c r="A53" s="1">
        <v>45</v>
      </c>
      <c r="B53" s="2" t="s">
        <v>48</v>
      </c>
      <c r="C53" s="10" t="s">
        <v>92</v>
      </c>
      <c r="D53" s="1">
        <v>84</v>
      </c>
      <c r="E53" s="1">
        <v>242</v>
      </c>
      <c r="F53" s="1">
        <v>91</v>
      </c>
      <c r="G53" s="1">
        <v>232</v>
      </c>
      <c r="H53" s="1">
        <v>86</v>
      </c>
      <c r="I53" s="1">
        <v>216</v>
      </c>
      <c r="J53" s="8">
        <v>82</v>
      </c>
      <c r="K53" s="8">
        <v>198</v>
      </c>
      <c r="L53" s="1">
        <v>94</v>
      </c>
      <c r="M53" s="1">
        <v>134</v>
      </c>
      <c r="N53" s="1">
        <v>87</v>
      </c>
      <c r="O53" s="1">
        <v>250</v>
      </c>
      <c r="P53" s="1">
        <v>85</v>
      </c>
      <c r="Q53" s="1">
        <v>243</v>
      </c>
      <c r="R53" s="5">
        <f>SUM(D53+F53+H53+L53+N53+P53)</f>
        <v>527</v>
      </c>
      <c r="S53" s="5">
        <f>SUM(E53+G53+I53+M53+O53+Q53)</f>
        <v>1317</v>
      </c>
    </row>
    <row r="54" spans="1:19" x14ac:dyDescent="0.25">
      <c r="A54" s="1">
        <v>46</v>
      </c>
      <c r="B54" s="2" t="s">
        <v>36</v>
      </c>
      <c r="C54" s="10" t="s">
        <v>93</v>
      </c>
      <c r="D54" s="1">
        <v>90</v>
      </c>
      <c r="E54" s="1">
        <v>234</v>
      </c>
      <c r="F54" s="1">
        <v>88</v>
      </c>
      <c r="G54" s="1">
        <v>211</v>
      </c>
      <c r="H54" s="8">
        <v>77</v>
      </c>
      <c r="I54" s="8">
        <v>250</v>
      </c>
      <c r="J54" s="1">
        <v>84</v>
      </c>
      <c r="K54" s="1">
        <v>240</v>
      </c>
      <c r="L54" s="1">
        <v>85</v>
      </c>
      <c r="M54" s="1">
        <v>103</v>
      </c>
      <c r="N54" s="1">
        <v>86</v>
      </c>
      <c r="O54" s="1">
        <v>250</v>
      </c>
      <c r="P54" s="1">
        <v>88</v>
      </c>
      <c r="Q54" s="1">
        <v>242</v>
      </c>
      <c r="R54" s="5">
        <f>SUM(D54+F54+J54+L54+N54+P54)</f>
        <v>521</v>
      </c>
      <c r="S54" s="5">
        <f>SUM(E54+G54+K54+M54+O54+Q54)</f>
        <v>1280</v>
      </c>
    </row>
    <row r="55" spans="1:19" x14ac:dyDescent="0.25">
      <c r="A55" s="1">
        <v>47</v>
      </c>
      <c r="B55" s="2" t="s">
        <v>31</v>
      </c>
      <c r="C55" s="10" t="s">
        <v>94</v>
      </c>
      <c r="D55" s="8">
        <v>0</v>
      </c>
      <c r="E55" s="8">
        <v>250</v>
      </c>
      <c r="F55" s="1">
        <v>86</v>
      </c>
      <c r="G55" s="1">
        <v>234</v>
      </c>
      <c r="H55" s="1">
        <v>76</v>
      </c>
      <c r="I55" s="1">
        <v>250</v>
      </c>
      <c r="J55" s="1">
        <v>90</v>
      </c>
      <c r="K55" s="1">
        <v>222</v>
      </c>
      <c r="L55" s="1">
        <v>87</v>
      </c>
      <c r="M55" s="1">
        <v>250</v>
      </c>
      <c r="N55" s="1">
        <v>85</v>
      </c>
      <c r="O55" s="1">
        <v>110</v>
      </c>
      <c r="P55" s="1">
        <v>88</v>
      </c>
      <c r="Q55" s="1">
        <v>154</v>
      </c>
      <c r="R55" s="5">
        <f t="shared" ref="R55:R56" si="4">SUM(D55+F55+H55+J55+L55+N55+P55)</f>
        <v>512</v>
      </c>
      <c r="S55" s="5">
        <f>SUM(G55+I55+K55+M55+O55+Q55)</f>
        <v>1220</v>
      </c>
    </row>
    <row r="56" spans="1:19" x14ac:dyDescent="0.25">
      <c r="A56" s="1">
        <v>48</v>
      </c>
      <c r="B56" s="2" t="s">
        <v>48</v>
      </c>
      <c r="C56" s="10" t="s">
        <v>95</v>
      </c>
      <c r="D56" s="1">
        <v>82</v>
      </c>
      <c r="E56" s="1">
        <v>219</v>
      </c>
      <c r="F56" s="1">
        <v>86</v>
      </c>
      <c r="G56" s="1">
        <v>241</v>
      </c>
      <c r="H56" s="1">
        <v>83</v>
      </c>
      <c r="I56" s="1">
        <v>226</v>
      </c>
      <c r="J56" s="1">
        <v>88</v>
      </c>
      <c r="K56" s="1">
        <v>199</v>
      </c>
      <c r="L56" s="8">
        <v>0</v>
      </c>
      <c r="M56" s="8">
        <v>250</v>
      </c>
      <c r="N56" s="1">
        <v>86</v>
      </c>
      <c r="O56" s="1">
        <v>249</v>
      </c>
      <c r="P56" s="1">
        <v>87</v>
      </c>
      <c r="Q56" s="1">
        <v>250</v>
      </c>
      <c r="R56" s="5">
        <f t="shared" si="4"/>
        <v>512</v>
      </c>
      <c r="S56" s="5">
        <f>SUM(E56+G56+I56+K56+O56+Q56)</f>
        <v>1384</v>
      </c>
    </row>
    <row r="57" spans="1:19" x14ac:dyDescent="0.25">
      <c r="A57" s="1">
        <v>49</v>
      </c>
      <c r="B57" s="2" t="s">
        <v>5</v>
      </c>
      <c r="C57" s="10" t="s">
        <v>96</v>
      </c>
      <c r="D57" s="1">
        <v>81</v>
      </c>
      <c r="E57" s="1">
        <v>184</v>
      </c>
      <c r="F57" s="1">
        <v>83</v>
      </c>
      <c r="G57" s="1">
        <v>196</v>
      </c>
      <c r="H57" s="1">
        <v>81</v>
      </c>
      <c r="I57" s="1">
        <v>202</v>
      </c>
      <c r="J57" s="1">
        <v>81</v>
      </c>
      <c r="K57" s="1">
        <v>250</v>
      </c>
      <c r="L57" s="8">
        <v>75</v>
      </c>
      <c r="M57" s="8">
        <v>250</v>
      </c>
      <c r="N57" s="1">
        <v>82</v>
      </c>
      <c r="O57" s="1">
        <v>222</v>
      </c>
      <c r="P57" s="1">
        <v>78</v>
      </c>
      <c r="Q57" s="1">
        <v>72</v>
      </c>
      <c r="R57" s="5">
        <f>SUM(D57+F57+H57+J57+N57+P57)</f>
        <v>486</v>
      </c>
      <c r="S57" s="5">
        <f>SUM(E57+G57+I57+K57+O57+Q57)</f>
        <v>1126</v>
      </c>
    </row>
    <row r="58" spans="1:19" x14ac:dyDescent="0.25">
      <c r="A58" s="1">
        <v>50</v>
      </c>
      <c r="B58" s="2" t="s">
        <v>36</v>
      </c>
      <c r="C58" s="10" t="s">
        <v>97</v>
      </c>
      <c r="D58" s="8">
        <v>0</v>
      </c>
      <c r="E58" s="8">
        <v>250</v>
      </c>
      <c r="F58" s="1">
        <v>79</v>
      </c>
      <c r="G58" s="1">
        <v>232</v>
      </c>
      <c r="H58" s="1">
        <v>85</v>
      </c>
      <c r="I58" s="1">
        <v>250</v>
      </c>
      <c r="J58" s="1">
        <v>79</v>
      </c>
      <c r="K58" s="1">
        <v>216</v>
      </c>
      <c r="L58" s="1">
        <v>82</v>
      </c>
      <c r="M58" s="1">
        <v>250</v>
      </c>
      <c r="N58" s="1">
        <v>80</v>
      </c>
      <c r="O58" s="1">
        <v>250</v>
      </c>
      <c r="P58" s="1">
        <v>81</v>
      </c>
      <c r="Q58" s="1">
        <v>250</v>
      </c>
      <c r="R58" s="5">
        <f t="shared" ref="R58:R68" si="5">SUM(D58+F58+H58+J58+L58+N58+P58)</f>
        <v>486</v>
      </c>
      <c r="S58" s="5">
        <f>SUM(G58+I58+K58+M58+O58+Q58)</f>
        <v>1448</v>
      </c>
    </row>
    <row r="59" spans="1:19" x14ac:dyDescent="0.25">
      <c r="A59" s="1">
        <v>51</v>
      </c>
      <c r="B59" s="2" t="s">
        <v>48</v>
      </c>
      <c r="C59" s="10" t="s">
        <v>98</v>
      </c>
      <c r="D59" s="8">
        <v>0</v>
      </c>
      <c r="E59" s="8">
        <v>250</v>
      </c>
      <c r="F59" s="1">
        <v>0</v>
      </c>
      <c r="G59" s="1">
        <v>250</v>
      </c>
      <c r="H59" s="1">
        <v>95</v>
      </c>
      <c r="I59" s="1">
        <v>231</v>
      </c>
      <c r="J59" s="1">
        <v>92</v>
      </c>
      <c r="K59" s="1">
        <v>243</v>
      </c>
      <c r="L59" s="1">
        <v>93</v>
      </c>
      <c r="M59" s="1">
        <v>228</v>
      </c>
      <c r="N59" s="1">
        <v>94</v>
      </c>
      <c r="O59" s="1">
        <v>109</v>
      </c>
      <c r="P59" s="1">
        <v>99</v>
      </c>
      <c r="Q59" s="1">
        <v>248</v>
      </c>
      <c r="R59" s="5">
        <f t="shared" si="5"/>
        <v>473</v>
      </c>
      <c r="S59" s="5">
        <f>SUM(G59+I59+K59+M59+O59+Q59)</f>
        <v>1309</v>
      </c>
    </row>
    <row r="60" spans="1:19" x14ac:dyDescent="0.25">
      <c r="A60" s="1">
        <v>52</v>
      </c>
      <c r="B60" s="2" t="s">
        <v>34</v>
      </c>
      <c r="C60" s="10" t="s">
        <v>99</v>
      </c>
      <c r="D60" s="1">
        <v>94</v>
      </c>
      <c r="E60" s="1">
        <v>215</v>
      </c>
      <c r="F60" s="8">
        <v>0</v>
      </c>
      <c r="G60" s="8">
        <v>250</v>
      </c>
      <c r="H60" s="1">
        <v>94</v>
      </c>
      <c r="I60" s="1">
        <v>216</v>
      </c>
      <c r="J60" s="1">
        <v>92</v>
      </c>
      <c r="K60" s="1">
        <v>238</v>
      </c>
      <c r="L60" s="1">
        <v>0</v>
      </c>
      <c r="M60" s="1">
        <v>250</v>
      </c>
      <c r="N60" s="1">
        <v>98</v>
      </c>
      <c r="O60" s="1">
        <v>250</v>
      </c>
      <c r="P60" s="1">
        <v>93</v>
      </c>
      <c r="Q60" s="1">
        <v>201</v>
      </c>
      <c r="R60" s="5">
        <f t="shared" si="5"/>
        <v>471</v>
      </c>
      <c r="S60" s="5">
        <f>SUM(E60+I60+K60+M60+O60+Q60)</f>
        <v>1370</v>
      </c>
    </row>
    <row r="61" spans="1:19" x14ac:dyDescent="0.25">
      <c r="A61" s="1">
        <v>53</v>
      </c>
      <c r="B61" s="2" t="s">
        <v>2</v>
      </c>
      <c r="C61" s="10" t="s">
        <v>100</v>
      </c>
      <c r="D61" s="1">
        <v>86</v>
      </c>
      <c r="E61" s="1">
        <v>65</v>
      </c>
      <c r="F61" s="1">
        <v>90</v>
      </c>
      <c r="G61" s="1">
        <v>194</v>
      </c>
      <c r="H61" s="8">
        <v>0</v>
      </c>
      <c r="I61" s="8">
        <v>250</v>
      </c>
      <c r="J61" s="1">
        <v>93</v>
      </c>
      <c r="K61" s="1">
        <v>247</v>
      </c>
      <c r="L61" s="1">
        <v>93</v>
      </c>
      <c r="M61" s="1">
        <v>236</v>
      </c>
      <c r="N61" s="1">
        <v>84</v>
      </c>
      <c r="O61" s="1">
        <v>235</v>
      </c>
      <c r="P61" s="1">
        <v>0</v>
      </c>
      <c r="Q61" s="1">
        <v>250</v>
      </c>
      <c r="R61" s="5">
        <f t="shared" si="5"/>
        <v>446</v>
      </c>
      <c r="S61" s="5">
        <f>SUM(E61+G61+K61+M61+O61+Q61)</f>
        <v>1227</v>
      </c>
    </row>
    <row r="62" spans="1:19" x14ac:dyDescent="0.25">
      <c r="A62" s="1">
        <v>54</v>
      </c>
      <c r="B62" s="2" t="s">
        <v>34</v>
      </c>
      <c r="C62" s="10" t="s">
        <v>101</v>
      </c>
      <c r="D62" s="8">
        <v>0</v>
      </c>
      <c r="E62" s="8">
        <v>250</v>
      </c>
      <c r="F62" s="1">
        <v>90</v>
      </c>
      <c r="G62" s="1">
        <v>242</v>
      </c>
      <c r="H62" s="1">
        <v>84</v>
      </c>
      <c r="I62" s="1">
        <v>26</v>
      </c>
      <c r="J62" s="1">
        <v>0</v>
      </c>
      <c r="K62" s="1">
        <v>250</v>
      </c>
      <c r="L62" s="1">
        <v>81</v>
      </c>
      <c r="M62" s="1">
        <v>228</v>
      </c>
      <c r="N62" s="1">
        <v>87</v>
      </c>
      <c r="O62" s="1">
        <v>203</v>
      </c>
      <c r="P62" s="1">
        <v>75</v>
      </c>
      <c r="Q62" s="1">
        <v>250</v>
      </c>
      <c r="R62" s="5">
        <f t="shared" si="5"/>
        <v>417</v>
      </c>
      <c r="S62" s="5">
        <f>SUM(G62+I62+K62+M62+O62+Q62)</f>
        <v>1199</v>
      </c>
    </row>
    <row r="63" spans="1:19" x14ac:dyDescent="0.25">
      <c r="A63" s="1">
        <v>55</v>
      </c>
      <c r="B63" s="2" t="s">
        <v>6</v>
      </c>
      <c r="C63" s="10" t="s">
        <v>102</v>
      </c>
      <c r="D63" s="8">
        <v>0</v>
      </c>
      <c r="E63" s="8">
        <v>250</v>
      </c>
      <c r="F63" s="1">
        <v>0</v>
      </c>
      <c r="G63" s="1">
        <v>250</v>
      </c>
      <c r="H63" s="1">
        <v>0</v>
      </c>
      <c r="I63" s="1">
        <v>250</v>
      </c>
      <c r="J63" s="1">
        <v>95</v>
      </c>
      <c r="K63" s="1">
        <v>180</v>
      </c>
      <c r="L63" s="1">
        <v>97</v>
      </c>
      <c r="M63" s="1">
        <v>225</v>
      </c>
      <c r="N63" s="1">
        <v>95</v>
      </c>
      <c r="O63" s="1">
        <v>178</v>
      </c>
      <c r="P63" s="1">
        <v>96</v>
      </c>
      <c r="Q63" s="1">
        <v>250</v>
      </c>
      <c r="R63" s="5">
        <f t="shared" si="5"/>
        <v>383</v>
      </c>
      <c r="S63" s="5">
        <f>SUM(G63+I63+K63+M63+O63+Q63)</f>
        <v>1333</v>
      </c>
    </row>
    <row r="64" spans="1:19" x14ac:dyDescent="0.25">
      <c r="A64" s="1">
        <v>56</v>
      </c>
      <c r="B64" s="2" t="s">
        <v>34</v>
      </c>
      <c r="C64" s="10" t="s">
        <v>103</v>
      </c>
      <c r="D64" s="8">
        <v>0</v>
      </c>
      <c r="E64" s="8">
        <v>250</v>
      </c>
      <c r="F64" s="1">
        <v>0</v>
      </c>
      <c r="G64" s="1">
        <v>250</v>
      </c>
      <c r="H64" s="1">
        <v>93</v>
      </c>
      <c r="I64" s="1">
        <v>241</v>
      </c>
      <c r="J64" s="1">
        <v>96</v>
      </c>
      <c r="K64" s="1">
        <v>227</v>
      </c>
      <c r="L64" s="1">
        <v>92</v>
      </c>
      <c r="M64" s="1">
        <v>194</v>
      </c>
      <c r="N64" s="1">
        <v>0</v>
      </c>
      <c r="O64" s="1">
        <v>250</v>
      </c>
      <c r="P64" s="1">
        <v>94</v>
      </c>
      <c r="Q64" s="1">
        <v>214</v>
      </c>
      <c r="R64" s="5">
        <f t="shared" si="5"/>
        <v>375</v>
      </c>
      <c r="S64" s="5">
        <f>SUM(G64+I64+K64+M64+O64+Q64)</f>
        <v>1376</v>
      </c>
    </row>
    <row r="65" spans="1:19" x14ac:dyDescent="0.25">
      <c r="A65" s="1">
        <v>57</v>
      </c>
      <c r="B65" s="2" t="s">
        <v>1</v>
      </c>
      <c r="C65" s="10" t="s">
        <v>104</v>
      </c>
      <c r="D65" s="1">
        <v>91</v>
      </c>
      <c r="E65" s="1">
        <v>201</v>
      </c>
      <c r="F65" s="1">
        <v>92</v>
      </c>
      <c r="G65" s="1">
        <v>236</v>
      </c>
      <c r="H65" s="8">
        <v>0</v>
      </c>
      <c r="I65" s="8">
        <v>250</v>
      </c>
      <c r="J65" s="1">
        <v>89</v>
      </c>
      <c r="K65" s="1">
        <v>228</v>
      </c>
      <c r="L65" s="1">
        <v>0</v>
      </c>
      <c r="M65" s="1">
        <v>250</v>
      </c>
      <c r="N65" s="1">
        <v>91</v>
      </c>
      <c r="O65" s="1">
        <v>246</v>
      </c>
      <c r="P65" s="1">
        <v>0</v>
      </c>
      <c r="Q65" s="1">
        <v>250</v>
      </c>
      <c r="R65" s="5">
        <f t="shared" si="5"/>
        <v>363</v>
      </c>
      <c r="S65" s="5">
        <f>SUM(E65+G65+K65+M65+O65+Q65)</f>
        <v>1411</v>
      </c>
    </row>
    <row r="66" spans="1:19" x14ac:dyDescent="0.25">
      <c r="A66" s="1">
        <v>58</v>
      </c>
      <c r="B66" s="2" t="s">
        <v>6</v>
      </c>
      <c r="C66" s="10" t="s">
        <v>105</v>
      </c>
      <c r="D66" s="8">
        <v>0</v>
      </c>
      <c r="E66" s="8">
        <v>250</v>
      </c>
      <c r="F66" s="1">
        <v>90</v>
      </c>
      <c r="G66" s="1">
        <v>212</v>
      </c>
      <c r="H66" s="1">
        <v>96</v>
      </c>
      <c r="I66" s="1">
        <v>238</v>
      </c>
      <c r="J66" s="1">
        <v>0</v>
      </c>
      <c r="K66" s="1">
        <v>250</v>
      </c>
      <c r="L66" s="1">
        <v>97</v>
      </c>
      <c r="M66" s="1">
        <v>186</v>
      </c>
      <c r="N66" s="1">
        <v>0</v>
      </c>
      <c r="O66" s="1">
        <v>250</v>
      </c>
      <c r="P66" s="1">
        <v>0</v>
      </c>
      <c r="Q66" s="1">
        <v>250</v>
      </c>
      <c r="R66" s="5">
        <f t="shared" si="5"/>
        <v>283</v>
      </c>
      <c r="S66" s="5">
        <f>SUM(G66+I66+K66+M66+O66+Q66)</f>
        <v>1386</v>
      </c>
    </row>
    <row r="67" spans="1:19" x14ac:dyDescent="0.25">
      <c r="A67" s="1">
        <v>59</v>
      </c>
      <c r="B67" s="2" t="s">
        <v>31</v>
      </c>
      <c r="C67" s="10" t="s">
        <v>106</v>
      </c>
      <c r="D67" s="1">
        <v>94</v>
      </c>
      <c r="E67" s="1">
        <v>147</v>
      </c>
      <c r="F67" s="8">
        <v>0</v>
      </c>
      <c r="G67" s="8">
        <v>250</v>
      </c>
      <c r="H67" s="1">
        <v>0</v>
      </c>
      <c r="I67" s="1">
        <v>250</v>
      </c>
      <c r="J67" s="1">
        <v>0</v>
      </c>
      <c r="K67" s="1">
        <v>250</v>
      </c>
      <c r="L67" s="1">
        <v>0</v>
      </c>
      <c r="M67" s="1">
        <v>250</v>
      </c>
      <c r="N67" s="1">
        <v>0</v>
      </c>
      <c r="O67" s="1">
        <v>250</v>
      </c>
      <c r="P67" s="1">
        <v>0</v>
      </c>
      <c r="Q67" s="1">
        <v>250</v>
      </c>
      <c r="R67" s="5">
        <f t="shared" si="5"/>
        <v>94</v>
      </c>
      <c r="S67" s="5">
        <f>SUM(E67+I67+K67+M67+O67+Q67)</f>
        <v>1397</v>
      </c>
    </row>
    <row r="68" spans="1:19" x14ac:dyDescent="0.25">
      <c r="A68" s="1">
        <v>60</v>
      </c>
      <c r="B68" s="2" t="s">
        <v>48</v>
      </c>
      <c r="C68" s="10" t="s">
        <v>107</v>
      </c>
      <c r="D68" s="8">
        <v>0</v>
      </c>
      <c r="E68" s="8">
        <v>250</v>
      </c>
      <c r="F68" s="1">
        <v>0</v>
      </c>
      <c r="G68" s="1">
        <v>250</v>
      </c>
      <c r="H68" s="1">
        <v>0</v>
      </c>
      <c r="I68" s="1">
        <v>250</v>
      </c>
      <c r="J68" s="1">
        <v>0</v>
      </c>
      <c r="K68" s="1">
        <v>250</v>
      </c>
      <c r="L68" s="1">
        <v>0</v>
      </c>
      <c r="M68" s="1">
        <v>250</v>
      </c>
      <c r="N68" s="1">
        <v>0</v>
      </c>
      <c r="O68" s="1">
        <v>250</v>
      </c>
      <c r="P68" s="1">
        <v>0</v>
      </c>
      <c r="Q68" s="1">
        <v>250</v>
      </c>
      <c r="R68" s="5">
        <f t="shared" si="5"/>
        <v>0</v>
      </c>
      <c r="S68" s="5">
        <f>SUM(G68+I68+K68+M68+O68+Q68)</f>
        <v>1500</v>
      </c>
    </row>
  </sheetData>
  <mergeCells count="32">
    <mergeCell ref="N36:O36"/>
    <mergeCell ref="P36:Q36"/>
    <mergeCell ref="P2:Q2"/>
    <mergeCell ref="D3:E3"/>
    <mergeCell ref="F3:G3"/>
    <mergeCell ref="H3:I3"/>
    <mergeCell ref="J3:K3"/>
    <mergeCell ref="L3:M3"/>
    <mergeCell ref="N3:O3"/>
    <mergeCell ref="P3:Q3"/>
    <mergeCell ref="D2:E2"/>
    <mergeCell ref="F2:G2"/>
    <mergeCell ref="H2:I2"/>
    <mergeCell ref="J2:K2"/>
    <mergeCell ref="L2:M2"/>
    <mergeCell ref="N2:O2"/>
    <mergeCell ref="P37:Q37"/>
    <mergeCell ref="R37:S37"/>
    <mergeCell ref="A1:S1"/>
    <mergeCell ref="A35:S35"/>
    <mergeCell ref="D37:E37"/>
    <mergeCell ref="F37:G37"/>
    <mergeCell ref="H37:I37"/>
    <mergeCell ref="J37:K37"/>
    <mergeCell ref="L37:M37"/>
    <mergeCell ref="N37:O37"/>
    <mergeCell ref="R3:S3"/>
    <mergeCell ref="D36:E36"/>
    <mergeCell ref="F36:G36"/>
    <mergeCell ref="H36:I36"/>
    <mergeCell ref="J36:K36"/>
    <mergeCell ref="L36:M36"/>
  </mergeCells>
  <pageMargins left="0.31496062992125984" right="0.31496062992125984" top="0.78740157480314965" bottom="0.39370078740157483" header="0.31496062992125984" footer="0.31496062992125984"/>
  <pageSetup paperSize="9" orientation="landscape" r:id="rId1"/>
  <ignoredErrors>
    <ignoredError sqref="R8:S8 R13 S12 R46 R48 S51 R57 S65 S6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008A-EEE5-41D0-9C91-2AE5578AC574}">
  <dimension ref="A1:S30"/>
  <sheetViews>
    <sheetView tabSelected="1" workbookViewId="0">
      <selection activeCell="G40" sqref="G40"/>
    </sheetView>
  </sheetViews>
  <sheetFormatPr baseColWidth="10" defaultRowHeight="15" x14ac:dyDescent="0.25"/>
  <cols>
    <col min="1" max="1" width="14.42578125" customWidth="1"/>
    <col min="2" max="2" width="6" bestFit="1" customWidth="1"/>
    <col min="3" max="3" width="6.140625" bestFit="1" customWidth="1"/>
    <col min="4" max="4" width="6" bestFit="1" customWidth="1"/>
    <col min="5" max="5" width="6.140625" bestFit="1" customWidth="1"/>
    <col min="6" max="6" width="6" bestFit="1" customWidth="1"/>
    <col min="7" max="7" width="6.140625" bestFit="1" customWidth="1"/>
    <col min="8" max="8" width="6.5703125" customWidth="1"/>
    <col min="9" max="9" width="7.42578125" customWidth="1"/>
    <col min="10" max="10" width="6" bestFit="1" customWidth="1"/>
    <col min="11" max="11" width="6.140625" bestFit="1" customWidth="1"/>
    <col min="12" max="12" width="6" bestFit="1" customWidth="1"/>
    <col min="13" max="13" width="6.140625" bestFit="1" customWidth="1"/>
    <col min="14" max="14" width="6" bestFit="1" customWidth="1"/>
    <col min="15" max="15" width="6.140625" bestFit="1" customWidth="1"/>
    <col min="16" max="17" width="8.42578125" bestFit="1" customWidth="1"/>
    <col min="18" max="18" width="5.28515625" bestFit="1" customWidth="1"/>
  </cols>
  <sheetData>
    <row r="1" spans="1:19" ht="20.25" x14ac:dyDescent="0.3">
      <c r="A1" s="42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41"/>
    </row>
    <row r="2" spans="1:19" ht="20.25" x14ac:dyDescent="0.3">
      <c r="A2" s="9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"/>
    </row>
    <row r="3" spans="1:19" ht="15.75" x14ac:dyDescent="0.25">
      <c r="A3" s="39" t="s">
        <v>110</v>
      </c>
      <c r="B3" s="40">
        <v>45584</v>
      </c>
      <c r="C3" s="30"/>
      <c r="D3" s="40">
        <v>45598</v>
      </c>
      <c r="E3" s="30"/>
      <c r="F3" s="40">
        <v>45612</v>
      </c>
      <c r="G3" s="30"/>
      <c r="H3" s="40">
        <v>45633</v>
      </c>
      <c r="I3" s="30"/>
      <c r="J3" s="40">
        <v>45675</v>
      </c>
      <c r="K3" s="30"/>
      <c r="L3" s="40">
        <v>45696</v>
      </c>
      <c r="M3" s="30"/>
      <c r="N3" s="40">
        <v>45724</v>
      </c>
      <c r="O3" s="30"/>
      <c r="P3" s="2"/>
      <c r="Q3" s="2"/>
      <c r="R3" s="2"/>
    </row>
    <row r="4" spans="1:19" ht="15.75" x14ac:dyDescent="0.25">
      <c r="A4" s="39"/>
      <c r="B4" s="38" t="s">
        <v>0</v>
      </c>
      <c r="C4" s="30"/>
      <c r="D4" s="38" t="s">
        <v>1</v>
      </c>
      <c r="E4" s="30"/>
      <c r="F4" s="38" t="s">
        <v>2</v>
      </c>
      <c r="G4" s="30"/>
      <c r="H4" s="38" t="s">
        <v>3</v>
      </c>
      <c r="I4" s="30"/>
      <c r="J4" s="38" t="s">
        <v>4</v>
      </c>
      <c r="K4" s="30"/>
      <c r="L4" s="38" t="s">
        <v>5</v>
      </c>
      <c r="M4" s="30"/>
      <c r="N4" s="38" t="s">
        <v>6</v>
      </c>
      <c r="O4" s="30"/>
      <c r="P4" s="32" t="s">
        <v>111</v>
      </c>
      <c r="Q4" s="32"/>
      <c r="R4" s="2"/>
    </row>
    <row r="5" spans="1:19" x14ac:dyDescent="0.25">
      <c r="A5" s="39"/>
      <c r="B5" s="1" t="s">
        <v>11</v>
      </c>
      <c r="C5" s="1" t="s">
        <v>12</v>
      </c>
      <c r="D5" s="1" t="s">
        <v>11</v>
      </c>
      <c r="E5" s="1" t="s">
        <v>12</v>
      </c>
      <c r="F5" s="1" t="s">
        <v>11</v>
      </c>
      <c r="G5" s="1" t="s">
        <v>12</v>
      </c>
      <c r="H5" s="1" t="s">
        <v>11</v>
      </c>
      <c r="I5" s="1" t="s">
        <v>12</v>
      </c>
      <c r="J5" s="1" t="s">
        <v>11</v>
      </c>
      <c r="K5" s="1" t="s">
        <v>12</v>
      </c>
      <c r="L5" s="1" t="s">
        <v>11</v>
      </c>
      <c r="M5" s="1" t="s">
        <v>12</v>
      </c>
      <c r="N5" s="1" t="s">
        <v>11</v>
      </c>
      <c r="O5" s="1" t="s">
        <v>12</v>
      </c>
      <c r="P5" s="1" t="s">
        <v>11</v>
      </c>
      <c r="Q5" s="1" t="s">
        <v>12</v>
      </c>
      <c r="R5" s="2"/>
    </row>
    <row r="6" spans="1:19" x14ac:dyDescent="0.25">
      <c r="A6" s="33" t="s">
        <v>112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5" t="s">
        <v>8</v>
      </c>
    </row>
    <row r="7" spans="1:19" x14ac:dyDescent="0.25">
      <c r="A7" s="14" t="s">
        <v>19</v>
      </c>
      <c r="B7" s="15">
        <v>369</v>
      </c>
      <c r="C7" s="15">
        <v>717</v>
      </c>
      <c r="D7" s="15">
        <v>385</v>
      </c>
      <c r="E7" s="15">
        <v>919</v>
      </c>
      <c r="F7" s="15">
        <v>383</v>
      </c>
      <c r="G7" s="15">
        <v>805</v>
      </c>
      <c r="H7" s="15">
        <v>373</v>
      </c>
      <c r="I7" s="15">
        <v>875</v>
      </c>
      <c r="J7" s="16">
        <v>384</v>
      </c>
      <c r="K7" s="16">
        <v>902</v>
      </c>
      <c r="L7" s="16">
        <v>375</v>
      </c>
      <c r="M7" s="16">
        <v>873</v>
      </c>
      <c r="N7" s="16">
        <v>376</v>
      </c>
      <c r="O7" s="16">
        <v>712</v>
      </c>
      <c r="P7" s="17">
        <f>SUM(B7+D7+F7+H7+J7+L7+N7)</f>
        <v>2645</v>
      </c>
      <c r="Q7" s="17">
        <f>SUM(C7+E7+G7+I7+K7+M7+O7)</f>
        <v>5803</v>
      </c>
      <c r="R7" s="5">
        <v>1</v>
      </c>
    </row>
    <row r="8" spans="1:19" x14ac:dyDescent="0.25">
      <c r="B8" s="21"/>
      <c r="C8" s="21"/>
      <c r="D8" s="21"/>
      <c r="E8" s="21"/>
      <c r="F8" s="21"/>
      <c r="G8" s="21"/>
      <c r="H8" s="21"/>
      <c r="I8" s="21"/>
      <c r="J8" s="22"/>
      <c r="K8" s="22"/>
      <c r="L8" s="22"/>
      <c r="M8" s="22"/>
      <c r="N8" s="22"/>
      <c r="O8" s="22"/>
      <c r="P8" s="23"/>
      <c r="Q8" s="23"/>
      <c r="R8" s="3"/>
    </row>
    <row r="9" spans="1:19" x14ac:dyDescent="0.25">
      <c r="B9" s="21"/>
      <c r="C9" s="21"/>
      <c r="D9" s="21"/>
      <c r="E9" s="21"/>
      <c r="F9" s="21"/>
      <c r="G9" s="21"/>
      <c r="H9" s="21"/>
      <c r="I9" s="21"/>
      <c r="J9" s="22"/>
      <c r="K9" s="22"/>
      <c r="L9" s="22"/>
      <c r="M9" s="22"/>
      <c r="N9" s="22"/>
      <c r="O9" s="22"/>
      <c r="P9" s="23"/>
      <c r="Q9" s="23"/>
      <c r="R9" s="3"/>
    </row>
    <row r="10" spans="1:19" x14ac:dyDescent="0.25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3"/>
    </row>
    <row r="13" spans="1:19" x14ac:dyDescent="0.25">
      <c r="A13" s="36" t="s">
        <v>113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5" t="s">
        <v>8</v>
      </c>
    </row>
    <row r="14" spans="1:19" x14ac:dyDescent="0.25">
      <c r="A14" s="18" t="s">
        <v>1</v>
      </c>
      <c r="B14" s="15">
        <v>391</v>
      </c>
      <c r="C14" s="15">
        <v>893</v>
      </c>
      <c r="D14" s="15">
        <v>381</v>
      </c>
      <c r="E14" s="15">
        <v>861</v>
      </c>
      <c r="F14" s="15">
        <v>387</v>
      </c>
      <c r="G14" s="15">
        <v>916</v>
      </c>
      <c r="H14" s="15">
        <v>396</v>
      </c>
      <c r="I14" s="15">
        <v>919</v>
      </c>
      <c r="J14" s="16">
        <v>387</v>
      </c>
      <c r="K14" s="16">
        <v>860</v>
      </c>
      <c r="L14" s="16">
        <v>394</v>
      </c>
      <c r="M14" s="16">
        <v>928</v>
      </c>
      <c r="N14" s="16">
        <v>384</v>
      </c>
      <c r="O14" s="16">
        <v>853</v>
      </c>
      <c r="P14" s="17">
        <f t="shared" ref="P14:Q19" si="0">SUM(B14+D14+F14+H14+J14+L14+N14)</f>
        <v>2720</v>
      </c>
      <c r="Q14" s="17">
        <f t="shared" si="0"/>
        <v>6230</v>
      </c>
      <c r="R14" s="5">
        <v>1</v>
      </c>
    </row>
    <row r="15" spans="1:19" x14ac:dyDescent="0.25">
      <c r="A15" s="18" t="s">
        <v>114</v>
      </c>
      <c r="B15" s="19">
        <v>390</v>
      </c>
      <c r="C15" s="15">
        <v>930</v>
      </c>
      <c r="D15" s="15">
        <v>387</v>
      </c>
      <c r="E15" s="15">
        <v>906</v>
      </c>
      <c r="F15" s="15">
        <v>388</v>
      </c>
      <c r="G15" s="15">
        <v>938</v>
      </c>
      <c r="H15" s="15">
        <v>391</v>
      </c>
      <c r="I15" s="15">
        <v>919</v>
      </c>
      <c r="J15" s="16">
        <v>385</v>
      </c>
      <c r="K15" s="16">
        <v>948</v>
      </c>
      <c r="L15" s="16">
        <v>386</v>
      </c>
      <c r="M15" s="16">
        <v>817</v>
      </c>
      <c r="N15" s="16">
        <v>392</v>
      </c>
      <c r="O15" s="16">
        <v>855</v>
      </c>
      <c r="P15" s="17">
        <f t="shared" si="0"/>
        <v>2719</v>
      </c>
      <c r="Q15" s="17">
        <f t="shared" si="0"/>
        <v>6313</v>
      </c>
      <c r="R15" s="5">
        <v>2</v>
      </c>
    </row>
    <row r="16" spans="1:19" x14ac:dyDescent="0.25">
      <c r="A16" s="18" t="s">
        <v>36</v>
      </c>
      <c r="B16" s="16">
        <v>384</v>
      </c>
      <c r="C16" s="16">
        <v>849</v>
      </c>
      <c r="D16" s="16">
        <v>382</v>
      </c>
      <c r="E16" s="16">
        <v>942</v>
      </c>
      <c r="F16" s="16">
        <v>384</v>
      </c>
      <c r="G16" s="16">
        <v>897</v>
      </c>
      <c r="H16" s="16">
        <v>382</v>
      </c>
      <c r="I16" s="16">
        <v>806</v>
      </c>
      <c r="J16" s="16">
        <v>383</v>
      </c>
      <c r="K16" s="16">
        <v>877</v>
      </c>
      <c r="L16" s="16">
        <v>381</v>
      </c>
      <c r="M16" s="16">
        <v>849</v>
      </c>
      <c r="N16" s="16">
        <v>371</v>
      </c>
      <c r="O16" s="16">
        <v>699</v>
      </c>
      <c r="P16" s="17">
        <f t="shared" si="0"/>
        <v>2667</v>
      </c>
      <c r="Q16" s="17">
        <f t="shared" si="0"/>
        <v>5919</v>
      </c>
      <c r="R16" s="5">
        <v>3</v>
      </c>
    </row>
    <row r="17" spans="1:18" x14ac:dyDescent="0.25">
      <c r="A17" s="18" t="s">
        <v>4</v>
      </c>
      <c r="B17" s="15">
        <v>367</v>
      </c>
      <c r="C17" s="15">
        <v>894</v>
      </c>
      <c r="D17" s="15">
        <v>374</v>
      </c>
      <c r="E17" s="15">
        <v>949</v>
      </c>
      <c r="F17" s="15">
        <v>380</v>
      </c>
      <c r="G17" s="15">
        <v>918</v>
      </c>
      <c r="H17" s="15">
        <v>382</v>
      </c>
      <c r="I17" s="15">
        <v>925</v>
      </c>
      <c r="J17" s="16">
        <v>378</v>
      </c>
      <c r="K17" s="16">
        <v>758</v>
      </c>
      <c r="L17" s="16">
        <v>381</v>
      </c>
      <c r="M17" s="16">
        <v>710</v>
      </c>
      <c r="N17" s="16">
        <v>387</v>
      </c>
      <c r="O17" s="16">
        <v>949</v>
      </c>
      <c r="P17" s="17">
        <f t="shared" si="0"/>
        <v>2649</v>
      </c>
      <c r="Q17" s="17">
        <f t="shared" si="0"/>
        <v>6103</v>
      </c>
      <c r="R17" s="5">
        <v>4</v>
      </c>
    </row>
    <row r="18" spans="1:18" x14ac:dyDescent="0.25">
      <c r="A18" s="18" t="s">
        <v>115</v>
      </c>
      <c r="B18" s="15">
        <v>367</v>
      </c>
      <c r="C18" s="15">
        <v>817</v>
      </c>
      <c r="D18" s="15">
        <v>376</v>
      </c>
      <c r="E18" s="15">
        <v>944</v>
      </c>
      <c r="F18" s="15">
        <v>381</v>
      </c>
      <c r="G18" s="15">
        <v>914</v>
      </c>
      <c r="H18" s="15">
        <v>379</v>
      </c>
      <c r="I18" s="15">
        <v>835</v>
      </c>
      <c r="J18" s="16">
        <v>376</v>
      </c>
      <c r="K18" s="16">
        <v>908</v>
      </c>
      <c r="L18" s="16">
        <v>375</v>
      </c>
      <c r="M18" s="16">
        <v>914</v>
      </c>
      <c r="N18" s="16">
        <v>378</v>
      </c>
      <c r="O18" s="16">
        <v>925</v>
      </c>
      <c r="P18" s="17">
        <f t="shared" si="0"/>
        <v>2632</v>
      </c>
      <c r="Q18" s="17">
        <f t="shared" si="0"/>
        <v>6257</v>
      </c>
      <c r="R18" s="1">
        <v>5</v>
      </c>
    </row>
    <row r="19" spans="1:18" x14ac:dyDescent="0.25">
      <c r="A19" s="18" t="s">
        <v>3</v>
      </c>
      <c r="B19" s="15">
        <v>377</v>
      </c>
      <c r="C19" s="15">
        <v>788</v>
      </c>
      <c r="D19" s="15">
        <v>372</v>
      </c>
      <c r="E19" s="15">
        <v>905</v>
      </c>
      <c r="F19" s="15">
        <v>370</v>
      </c>
      <c r="G19" s="15">
        <v>849</v>
      </c>
      <c r="H19" s="15">
        <v>271</v>
      </c>
      <c r="I19" s="15">
        <v>861</v>
      </c>
      <c r="J19" s="16">
        <v>370</v>
      </c>
      <c r="K19" s="16">
        <v>790</v>
      </c>
      <c r="L19" s="16">
        <v>369</v>
      </c>
      <c r="M19" s="16">
        <v>747</v>
      </c>
      <c r="N19" s="16">
        <v>384</v>
      </c>
      <c r="O19" s="16">
        <v>862</v>
      </c>
      <c r="P19" s="17">
        <f t="shared" si="0"/>
        <v>2513</v>
      </c>
      <c r="Q19" s="17">
        <f t="shared" si="0"/>
        <v>5802</v>
      </c>
      <c r="R19" s="1">
        <v>6</v>
      </c>
    </row>
    <row r="20" spans="1:18" x14ac:dyDescent="0.25">
      <c r="B20" s="21"/>
      <c r="C20" s="21"/>
      <c r="D20" s="21"/>
      <c r="E20" s="21"/>
      <c r="F20" s="21"/>
      <c r="G20" s="21"/>
      <c r="H20" s="21"/>
      <c r="I20" s="21"/>
      <c r="J20" s="22"/>
      <c r="K20" s="22"/>
      <c r="L20" s="22"/>
      <c r="M20" s="22"/>
      <c r="N20" s="22"/>
      <c r="O20" s="22"/>
      <c r="P20" s="23"/>
      <c r="Q20" s="23"/>
      <c r="R20" s="13"/>
    </row>
    <row r="21" spans="1:18" x14ac:dyDescent="0.25">
      <c r="B21" s="21"/>
      <c r="C21" s="21"/>
      <c r="D21" s="21"/>
      <c r="E21" s="21"/>
      <c r="F21" s="21"/>
      <c r="G21" s="21"/>
      <c r="H21" s="21"/>
      <c r="I21" s="21"/>
      <c r="J21" s="22"/>
      <c r="K21" s="22"/>
      <c r="L21" s="22"/>
      <c r="M21" s="22"/>
      <c r="N21" s="22"/>
      <c r="O21" s="22"/>
      <c r="P21" s="23"/>
      <c r="Q21" s="23"/>
      <c r="R21" s="13"/>
    </row>
    <row r="22" spans="1:18" x14ac:dyDescent="0.25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3"/>
    </row>
    <row r="25" spans="1:18" x14ac:dyDescent="0.25">
      <c r="A25" s="37" t="s">
        <v>116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5" t="s">
        <v>8</v>
      </c>
    </row>
    <row r="26" spans="1:18" x14ac:dyDescent="0.25">
      <c r="A26" s="20" t="s">
        <v>6</v>
      </c>
      <c r="B26" s="15">
        <v>384</v>
      </c>
      <c r="C26" s="15">
        <v>899</v>
      </c>
      <c r="D26" s="15">
        <v>384</v>
      </c>
      <c r="E26" s="15">
        <v>817</v>
      </c>
      <c r="F26" s="15">
        <v>389</v>
      </c>
      <c r="G26" s="15">
        <v>917</v>
      </c>
      <c r="H26" s="15">
        <v>385</v>
      </c>
      <c r="I26" s="15">
        <v>834</v>
      </c>
      <c r="J26" s="16">
        <v>391</v>
      </c>
      <c r="K26" s="16">
        <v>848</v>
      </c>
      <c r="L26" s="16">
        <v>391</v>
      </c>
      <c r="M26" s="16">
        <v>901</v>
      </c>
      <c r="N26" s="16">
        <v>383</v>
      </c>
      <c r="O26" s="16">
        <v>829</v>
      </c>
      <c r="P26" s="17">
        <f t="shared" ref="P26:Q30" si="1">SUM(B26+D26+F26+H26+J26+L26+N26)</f>
        <v>2707</v>
      </c>
      <c r="Q26" s="17">
        <f t="shared" si="1"/>
        <v>6045</v>
      </c>
      <c r="R26" s="5">
        <v>1</v>
      </c>
    </row>
    <row r="27" spans="1:18" x14ac:dyDescent="0.25">
      <c r="A27" s="20" t="s">
        <v>15</v>
      </c>
      <c r="B27" s="15">
        <v>383</v>
      </c>
      <c r="C27" s="15">
        <v>883</v>
      </c>
      <c r="D27" s="15">
        <v>384</v>
      </c>
      <c r="E27" s="15">
        <v>833</v>
      </c>
      <c r="F27" s="15">
        <v>385</v>
      </c>
      <c r="G27" s="15">
        <v>823</v>
      </c>
      <c r="H27" s="15">
        <v>385</v>
      </c>
      <c r="I27" s="15">
        <v>916</v>
      </c>
      <c r="J27" s="16">
        <v>390</v>
      </c>
      <c r="K27" s="16">
        <v>930</v>
      </c>
      <c r="L27" s="16">
        <v>387</v>
      </c>
      <c r="M27" s="16">
        <v>891</v>
      </c>
      <c r="N27" s="16">
        <v>380</v>
      </c>
      <c r="O27" s="16">
        <v>921</v>
      </c>
      <c r="P27" s="17">
        <f t="shared" si="1"/>
        <v>2694</v>
      </c>
      <c r="Q27" s="17">
        <f t="shared" si="1"/>
        <v>6197</v>
      </c>
      <c r="R27" s="5">
        <v>2</v>
      </c>
    </row>
    <row r="28" spans="1:18" x14ac:dyDescent="0.25">
      <c r="A28" s="20" t="s">
        <v>2</v>
      </c>
      <c r="B28" s="15">
        <v>378</v>
      </c>
      <c r="C28" s="15">
        <v>937</v>
      </c>
      <c r="D28" s="15">
        <v>381</v>
      </c>
      <c r="E28" s="15">
        <v>914</v>
      </c>
      <c r="F28" s="15">
        <v>377</v>
      </c>
      <c r="G28" s="15">
        <v>876</v>
      </c>
      <c r="H28" s="15">
        <v>387</v>
      </c>
      <c r="I28" s="15">
        <v>970</v>
      </c>
      <c r="J28" s="16">
        <v>380</v>
      </c>
      <c r="K28" s="16">
        <v>868</v>
      </c>
      <c r="L28" s="16">
        <v>386</v>
      </c>
      <c r="M28" s="16">
        <v>877</v>
      </c>
      <c r="N28" s="16">
        <v>380</v>
      </c>
      <c r="O28" s="16">
        <v>833</v>
      </c>
      <c r="P28" s="17">
        <f t="shared" si="1"/>
        <v>2669</v>
      </c>
      <c r="Q28" s="17">
        <f t="shared" si="1"/>
        <v>6275</v>
      </c>
      <c r="R28" s="5">
        <v>3</v>
      </c>
    </row>
    <row r="29" spans="1:18" x14ac:dyDescent="0.25">
      <c r="A29" s="20" t="s">
        <v>22</v>
      </c>
      <c r="B29" s="15">
        <v>380</v>
      </c>
      <c r="C29" s="15">
        <v>937</v>
      </c>
      <c r="D29" s="15">
        <v>377</v>
      </c>
      <c r="E29" s="15">
        <v>905</v>
      </c>
      <c r="F29" s="15">
        <v>372</v>
      </c>
      <c r="G29" s="15">
        <v>929</v>
      </c>
      <c r="H29" s="15">
        <v>373</v>
      </c>
      <c r="I29" s="15">
        <v>779</v>
      </c>
      <c r="J29" s="16">
        <v>359</v>
      </c>
      <c r="K29" s="16">
        <v>831</v>
      </c>
      <c r="L29" s="16">
        <v>372</v>
      </c>
      <c r="M29" s="16">
        <v>973</v>
      </c>
      <c r="N29" s="16">
        <v>375</v>
      </c>
      <c r="O29" s="16">
        <v>740</v>
      </c>
      <c r="P29" s="17">
        <f t="shared" si="1"/>
        <v>2608</v>
      </c>
      <c r="Q29" s="17">
        <f t="shared" si="1"/>
        <v>6094</v>
      </c>
      <c r="R29" s="1">
        <v>4</v>
      </c>
    </row>
    <row r="30" spans="1:18" x14ac:dyDescent="0.25">
      <c r="A30" s="20" t="s">
        <v>34</v>
      </c>
      <c r="B30" s="15">
        <v>267</v>
      </c>
      <c r="C30" s="15">
        <v>926</v>
      </c>
      <c r="D30" s="15">
        <v>252</v>
      </c>
      <c r="E30" s="15">
        <v>676</v>
      </c>
      <c r="F30" s="15">
        <v>363</v>
      </c>
      <c r="G30" s="15">
        <v>822</v>
      </c>
      <c r="H30" s="15">
        <v>372</v>
      </c>
      <c r="I30" s="15">
        <v>928</v>
      </c>
      <c r="J30" s="16">
        <v>275</v>
      </c>
      <c r="K30" s="16">
        <v>917</v>
      </c>
      <c r="L30" s="16">
        <v>351</v>
      </c>
      <c r="M30" s="16">
        <v>899</v>
      </c>
      <c r="N30" s="16">
        <v>364</v>
      </c>
      <c r="O30" s="16">
        <v>883</v>
      </c>
      <c r="P30" s="17">
        <f t="shared" si="1"/>
        <v>2244</v>
      </c>
      <c r="Q30" s="17">
        <f t="shared" si="1"/>
        <v>6051</v>
      </c>
      <c r="R30" s="1">
        <v>5</v>
      </c>
    </row>
  </sheetData>
  <mergeCells count="20">
    <mergeCell ref="J3:K3"/>
    <mergeCell ref="L3:M3"/>
    <mergeCell ref="N3:O3"/>
    <mergeCell ref="B4:C4"/>
    <mergeCell ref="P4:Q4"/>
    <mergeCell ref="A6:Q6"/>
    <mergeCell ref="A13:Q13"/>
    <mergeCell ref="A25:Q25"/>
    <mergeCell ref="A1:R1"/>
    <mergeCell ref="D4:E4"/>
    <mergeCell ref="F4:G4"/>
    <mergeCell ref="H4:I4"/>
    <mergeCell ref="J4:K4"/>
    <mergeCell ref="L4:M4"/>
    <mergeCell ref="N4:O4"/>
    <mergeCell ref="A3:A5"/>
    <mergeCell ref="B3:C3"/>
    <mergeCell ref="D3:E3"/>
    <mergeCell ref="F3:G3"/>
    <mergeCell ref="H3:I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Einzelergebniss Ak Damen</vt:lpstr>
      <vt:lpstr>Einzelergebnisse Ak Herren</vt:lpstr>
      <vt:lpstr>Mannschaftsergebnisse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Greßler</dc:creator>
  <cp:lastModifiedBy>Gerhard Greßler</cp:lastModifiedBy>
  <dcterms:created xsi:type="dcterms:W3CDTF">2025-03-27T18:53:32Z</dcterms:created>
  <dcterms:modified xsi:type="dcterms:W3CDTF">2025-03-27T19:38:58Z</dcterms:modified>
</cp:coreProperties>
</file>