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ckup 11.01.2023\C\Users\Gerhard\Documents\Schützen\St. Hubertus Bell\Winterrunde\Winterrunde 2024-2025\"/>
    </mc:Choice>
  </mc:AlternateContent>
  <xr:revisionPtr revIDLastSave="0" documentId="13_ncr:1_{020FEF0C-513A-469F-8946-781AB90BCB20}" xr6:coauthVersionLast="47" xr6:coauthVersionMax="47" xr10:uidLastSave="{00000000-0000-0000-0000-000000000000}"/>
  <bookViews>
    <workbookView xWindow="-120" yWindow="-120" windowWidth="29040" windowHeight="17640" firstSheet="6" activeTab="13" xr2:uid="{02D72888-7FC4-4515-97C6-1A6C47F1856D}"/>
  </bookViews>
  <sheets>
    <sheet name="Alzheim" sheetId="1" r:id="rId1"/>
    <sheet name="Bell" sheetId="2" r:id="rId2"/>
    <sheet name="Ettringen" sheetId="3" r:id="rId3"/>
    <sheet name="Kottenheim" sheetId="4" r:id="rId4"/>
    <sheet name="Kruft" sheetId="5" r:id="rId5"/>
    <sheet name="Miesenheim" sheetId="6" r:id="rId6"/>
    <sheet name="Nickenich" sheetId="9" r:id="rId7"/>
    <sheet name="Niedermendig" sheetId="7" r:id="rId8"/>
    <sheet name="Rieden" sheetId="8" r:id="rId9"/>
    <sheet name="Thür" sheetId="10" r:id="rId10"/>
    <sheet name="Wehr" sheetId="11" r:id="rId11"/>
    <sheet name="Mannschaftsergebnisse" sheetId="12" r:id="rId12"/>
    <sheet name="Plätze Mannschaften" sheetId="14" r:id="rId13"/>
    <sheet name="Plätze Einzel" sheetId="15" r:id="rId14"/>
    <sheet name="Einzelergebnisse" sheetId="13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2" l="1"/>
  <c r="P17" i="12"/>
  <c r="Q16" i="12"/>
  <c r="P16" i="12"/>
  <c r="Q15" i="12"/>
  <c r="P15" i="12"/>
  <c r="Q14" i="12"/>
  <c r="P14" i="12"/>
  <c r="Q13" i="12"/>
  <c r="P13" i="12"/>
  <c r="Q12" i="12"/>
  <c r="P12" i="12"/>
  <c r="Q11" i="12"/>
  <c r="P11" i="12"/>
  <c r="Q10" i="12"/>
  <c r="P10" i="12"/>
  <c r="Q9" i="12"/>
  <c r="P9" i="12"/>
  <c r="Q8" i="12"/>
  <c r="P8" i="12"/>
  <c r="Q7" i="12"/>
  <c r="P7" i="12"/>
  <c r="Q6" i="12"/>
  <c r="P6" i="12"/>
  <c r="Q31" i="12"/>
  <c r="P31" i="12"/>
  <c r="F13" i="4"/>
  <c r="E13" i="4"/>
  <c r="D13" i="5"/>
  <c r="C13" i="5"/>
  <c r="S200" i="13"/>
  <c r="R200" i="13"/>
  <c r="S199" i="13"/>
  <c r="R199" i="13"/>
  <c r="S198" i="13"/>
  <c r="R198" i="13"/>
  <c r="S197" i="13"/>
  <c r="R197" i="13"/>
  <c r="S196" i="13"/>
  <c r="R196" i="13"/>
  <c r="S195" i="13"/>
  <c r="R195" i="13"/>
  <c r="S194" i="13"/>
  <c r="R194" i="13"/>
  <c r="S193" i="13"/>
  <c r="R193" i="13"/>
  <c r="S192" i="13"/>
  <c r="R192" i="13"/>
  <c r="S191" i="13"/>
  <c r="R191" i="13"/>
  <c r="S190" i="13"/>
  <c r="R190" i="13"/>
  <c r="S189" i="13"/>
  <c r="R189" i="13"/>
  <c r="S188" i="13"/>
  <c r="R188" i="13"/>
  <c r="S187" i="13"/>
  <c r="R187" i="13"/>
  <c r="S186" i="13"/>
  <c r="R186" i="13"/>
  <c r="S185" i="13"/>
  <c r="R185" i="13"/>
  <c r="S184" i="13"/>
  <c r="R184" i="13"/>
  <c r="S183" i="13"/>
  <c r="R183" i="13"/>
  <c r="S182" i="13"/>
  <c r="R182" i="13"/>
  <c r="S181" i="13"/>
  <c r="R181" i="13"/>
  <c r="S180" i="13"/>
  <c r="R180" i="13"/>
  <c r="S179" i="13"/>
  <c r="R179" i="13"/>
  <c r="S175" i="13"/>
  <c r="R175" i="13"/>
  <c r="S174" i="13"/>
  <c r="R174" i="13"/>
  <c r="S173" i="13"/>
  <c r="R173" i="13"/>
  <c r="S172" i="13"/>
  <c r="R172" i="13"/>
  <c r="S171" i="13"/>
  <c r="R171" i="13"/>
  <c r="S170" i="13"/>
  <c r="R170" i="13"/>
  <c r="S169" i="13"/>
  <c r="R169" i="13"/>
  <c r="S168" i="13"/>
  <c r="R168" i="13"/>
  <c r="S167" i="13"/>
  <c r="R167" i="13"/>
  <c r="S166" i="13"/>
  <c r="R166" i="13"/>
  <c r="S165" i="13"/>
  <c r="R165" i="13"/>
  <c r="S164" i="13"/>
  <c r="R164" i="13"/>
  <c r="S163" i="13"/>
  <c r="R163" i="13"/>
  <c r="S162" i="13"/>
  <c r="R162" i="13"/>
  <c r="S161" i="13"/>
  <c r="R161" i="13"/>
  <c r="S160" i="13"/>
  <c r="R160" i="13"/>
  <c r="S159" i="13"/>
  <c r="R159" i="13"/>
  <c r="S158" i="13"/>
  <c r="R158" i="13"/>
  <c r="S157" i="13"/>
  <c r="R157" i="13"/>
  <c r="S156" i="13"/>
  <c r="R156" i="13"/>
  <c r="S155" i="13"/>
  <c r="R155" i="13"/>
  <c r="S154" i="13"/>
  <c r="R154" i="13"/>
  <c r="S153" i="13"/>
  <c r="R153" i="13"/>
  <c r="S152" i="13"/>
  <c r="R152" i="13"/>
  <c r="S151" i="13"/>
  <c r="R151" i="13"/>
  <c r="S150" i="13"/>
  <c r="R150" i="13"/>
  <c r="S149" i="13"/>
  <c r="R149" i="13"/>
  <c r="S148" i="13"/>
  <c r="R148" i="13"/>
  <c r="S147" i="13"/>
  <c r="R147" i="13"/>
  <c r="S146" i="13"/>
  <c r="R146" i="13"/>
  <c r="S145" i="13"/>
  <c r="R145" i="13"/>
  <c r="S144" i="13"/>
  <c r="R144" i="13"/>
  <c r="S140" i="13"/>
  <c r="R140" i="13"/>
  <c r="S139" i="13"/>
  <c r="R139" i="13"/>
  <c r="S138" i="13"/>
  <c r="R138" i="13"/>
  <c r="S137" i="13"/>
  <c r="R137" i="13"/>
  <c r="S135" i="13"/>
  <c r="R135" i="13"/>
  <c r="S134" i="13"/>
  <c r="R134" i="13"/>
  <c r="S136" i="13"/>
  <c r="R136" i="13"/>
  <c r="S133" i="13"/>
  <c r="R133" i="13"/>
  <c r="S132" i="13"/>
  <c r="R132" i="13"/>
  <c r="S131" i="13"/>
  <c r="R131" i="13"/>
  <c r="S130" i="13"/>
  <c r="R130" i="13"/>
  <c r="S129" i="13"/>
  <c r="R129" i="13"/>
  <c r="S128" i="13"/>
  <c r="R128" i="13"/>
  <c r="S127" i="13"/>
  <c r="R127" i="13"/>
  <c r="S124" i="13"/>
  <c r="R124" i="13"/>
  <c r="S120" i="13"/>
  <c r="R120" i="13"/>
  <c r="S118" i="13"/>
  <c r="R118" i="13"/>
  <c r="S117" i="13"/>
  <c r="R117" i="13"/>
  <c r="S115" i="13"/>
  <c r="R115" i="13"/>
  <c r="S119" i="13"/>
  <c r="R119" i="13"/>
  <c r="S305" i="13"/>
  <c r="R305" i="13"/>
  <c r="S301" i="13"/>
  <c r="S299" i="13"/>
  <c r="R299" i="13"/>
  <c r="S298" i="13"/>
  <c r="R298" i="13"/>
  <c r="S297" i="13"/>
  <c r="R297" i="13"/>
  <c r="S296" i="13"/>
  <c r="R296" i="13"/>
  <c r="S295" i="13"/>
  <c r="R295" i="13"/>
  <c r="S294" i="13"/>
  <c r="R294" i="13"/>
  <c r="S293" i="13"/>
  <c r="R293" i="13"/>
  <c r="S292" i="13"/>
  <c r="R292" i="13"/>
  <c r="S291" i="13"/>
  <c r="R291" i="13"/>
  <c r="S290" i="13"/>
  <c r="R290" i="13"/>
  <c r="S289" i="13"/>
  <c r="R289" i="13"/>
  <c r="S288" i="13"/>
  <c r="R288" i="13"/>
  <c r="S287" i="13"/>
  <c r="R287" i="13"/>
  <c r="S286" i="13"/>
  <c r="R286" i="13"/>
  <c r="S285" i="13"/>
  <c r="R285" i="13"/>
  <c r="S284" i="13"/>
  <c r="R284" i="13"/>
  <c r="S280" i="13"/>
  <c r="R280" i="13"/>
  <c r="S279" i="13"/>
  <c r="R279" i="13"/>
  <c r="S278" i="13"/>
  <c r="R278" i="13"/>
  <c r="S277" i="13"/>
  <c r="R277" i="13"/>
  <c r="S276" i="13"/>
  <c r="R276" i="13"/>
  <c r="R300" i="13"/>
  <c r="S300" i="13"/>
  <c r="S271" i="13"/>
  <c r="R271" i="13"/>
  <c r="S256" i="13"/>
  <c r="R256" i="13"/>
  <c r="S224" i="13"/>
  <c r="R224" i="13"/>
  <c r="S219" i="13"/>
  <c r="R219" i="13"/>
  <c r="S220" i="13"/>
  <c r="S74" i="13"/>
  <c r="R74" i="13"/>
  <c r="S35" i="13"/>
  <c r="R35" i="13"/>
  <c r="S311" i="13"/>
  <c r="R311" i="13"/>
  <c r="S310" i="13"/>
  <c r="R310" i="13"/>
  <c r="S309" i="13"/>
  <c r="R309" i="13"/>
  <c r="S308" i="13"/>
  <c r="R308" i="13"/>
  <c r="S307" i="13"/>
  <c r="R307" i="13"/>
  <c r="S306" i="13"/>
  <c r="R306" i="13"/>
  <c r="S304" i="13"/>
  <c r="R304" i="13"/>
  <c r="S303" i="13"/>
  <c r="R303" i="13"/>
  <c r="S302" i="13"/>
  <c r="R302" i="13"/>
  <c r="R301" i="13"/>
  <c r="S234" i="13"/>
  <c r="R234" i="13"/>
  <c r="S235" i="13"/>
  <c r="R235" i="13"/>
  <c r="S232" i="13"/>
  <c r="R232" i="13"/>
  <c r="S270" i="13"/>
  <c r="R270" i="13"/>
  <c r="S269" i="13"/>
  <c r="R269" i="13"/>
  <c r="S263" i="13"/>
  <c r="R263" i="13"/>
  <c r="S260" i="13"/>
  <c r="R260" i="13"/>
  <c r="S257" i="13"/>
  <c r="R257" i="13"/>
  <c r="S275" i="13"/>
  <c r="R275" i="13"/>
  <c r="S274" i="13"/>
  <c r="R274" i="13"/>
  <c r="S273" i="13"/>
  <c r="R273" i="13"/>
  <c r="S272" i="13"/>
  <c r="R272" i="13"/>
  <c r="S267" i="13"/>
  <c r="R267" i="13"/>
  <c r="S266" i="13"/>
  <c r="R266" i="13"/>
  <c r="S268" i="13"/>
  <c r="R268" i="13"/>
  <c r="S265" i="13"/>
  <c r="R265" i="13"/>
  <c r="S264" i="13"/>
  <c r="R264" i="13"/>
  <c r="S262" i="13"/>
  <c r="R262" i="13"/>
  <c r="S261" i="13"/>
  <c r="R261" i="13"/>
  <c r="S258" i="13"/>
  <c r="R258" i="13"/>
  <c r="S259" i="13"/>
  <c r="R259" i="13"/>
  <c r="S254" i="13"/>
  <c r="R254" i="13"/>
  <c r="S255" i="13"/>
  <c r="R255" i="13"/>
  <c r="S253" i="13"/>
  <c r="R253" i="13"/>
  <c r="S252" i="13"/>
  <c r="R252" i="13"/>
  <c r="S251" i="13"/>
  <c r="R251" i="13"/>
  <c r="S250" i="13"/>
  <c r="R250" i="13"/>
  <c r="S249" i="13"/>
  <c r="R249" i="13"/>
  <c r="S240" i="13"/>
  <c r="R240" i="13"/>
  <c r="S239" i="13"/>
  <c r="R239" i="13"/>
  <c r="S238" i="13"/>
  <c r="R238" i="13"/>
  <c r="S237" i="13"/>
  <c r="R237" i="13"/>
  <c r="S236" i="13"/>
  <c r="R236" i="13"/>
  <c r="S231" i="13"/>
  <c r="R231" i="13"/>
  <c r="S229" i="13"/>
  <c r="R229" i="13"/>
  <c r="S228" i="13"/>
  <c r="R228" i="13"/>
  <c r="S227" i="13"/>
  <c r="R227" i="13"/>
  <c r="S226" i="13"/>
  <c r="R226" i="13"/>
  <c r="S223" i="13"/>
  <c r="R223" i="13"/>
  <c r="S233" i="13"/>
  <c r="R233" i="13"/>
  <c r="S230" i="13"/>
  <c r="R230" i="13"/>
  <c r="S225" i="13"/>
  <c r="R225" i="13"/>
  <c r="R220" i="13"/>
  <c r="S221" i="13"/>
  <c r="R221" i="13"/>
  <c r="S222" i="13"/>
  <c r="R222" i="13"/>
  <c r="S218" i="13"/>
  <c r="R218" i="13"/>
  <c r="S217" i="13"/>
  <c r="R217" i="13"/>
  <c r="S216" i="13"/>
  <c r="R216" i="13"/>
  <c r="S215" i="13"/>
  <c r="R215" i="13"/>
  <c r="S126" i="13"/>
  <c r="R126" i="13"/>
  <c r="S125" i="13"/>
  <c r="R125" i="13"/>
  <c r="S123" i="13"/>
  <c r="R123" i="13"/>
  <c r="S122" i="13"/>
  <c r="R122" i="13"/>
  <c r="S121" i="13"/>
  <c r="R121" i="13"/>
  <c r="S116" i="13"/>
  <c r="R116" i="13"/>
  <c r="S114" i="13"/>
  <c r="R114" i="13"/>
  <c r="S113" i="13"/>
  <c r="R113" i="13"/>
  <c r="S112" i="13"/>
  <c r="R112" i="13"/>
  <c r="S111" i="13"/>
  <c r="R111" i="13"/>
  <c r="S110" i="13"/>
  <c r="R110" i="13"/>
  <c r="S109" i="13"/>
  <c r="R109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S45" i="13"/>
  <c r="S44" i="13"/>
  <c r="S43" i="13"/>
  <c r="S42" i="13"/>
  <c r="S41" i="13"/>
  <c r="S40" i="13"/>
  <c r="S39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R44" i="13"/>
  <c r="R43" i="13"/>
  <c r="R42" i="13"/>
  <c r="R41" i="13"/>
  <c r="R40" i="13"/>
  <c r="R39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Q60" i="12"/>
  <c r="P60" i="12"/>
  <c r="Q59" i="12"/>
  <c r="P59" i="12"/>
  <c r="Q58" i="12"/>
  <c r="P58" i="12"/>
  <c r="Q57" i="12"/>
  <c r="P57" i="12"/>
  <c r="Q56" i="12"/>
  <c r="P56" i="12"/>
  <c r="Q45" i="12"/>
  <c r="P45" i="12"/>
  <c r="Q53" i="12"/>
  <c r="P53" i="12"/>
  <c r="Q52" i="12"/>
  <c r="P52" i="12"/>
  <c r="Q51" i="12"/>
  <c r="P51" i="12"/>
  <c r="Q50" i="12"/>
  <c r="P50" i="12"/>
  <c r="Q48" i="12"/>
  <c r="P48" i="12"/>
  <c r="Q49" i="12"/>
  <c r="P49" i="12"/>
  <c r="Q35" i="12"/>
  <c r="P35" i="12"/>
  <c r="Q38" i="12"/>
  <c r="P38" i="12"/>
  <c r="Q42" i="12"/>
  <c r="P42" i="12"/>
  <c r="Q34" i="12"/>
  <c r="P34" i="12"/>
  <c r="Q40" i="12"/>
  <c r="P40" i="12"/>
  <c r="Q33" i="12"/>
  <c r="P33" i="12"/>
  <c r="Q41" i="12"/>
  <c r="P41" i="12"/>
  <c r="Q39" i="12"/>
  <c r="P39" i="12"/>
  <c r="Q32" i="12"/>
  <c r="P32" i="12"/>
  <c r="Q36" i="12"/>
  <c r="P36" i="12"/>
  <c r="Q37" i="12"/>
  <c r="P37" i="12"/>
  <c r="P13" i="11"/>
  <c r="O13" i="11"/>
  <c r="P13" i="10"/>
  <c r="O13" i="10"/>
  <c r="P27" i="8"/>
  <c r="O27" i="8"/>
  <c r="P13" i="8"/>
  <c r="O13" i="8"/>
  <c r="P13" i="7"/>
  <c r="O13" i="7"/>
  <c r="P13" i="9"/>
  <c r="O13" i="9"/>
  <c r="P13" i="6"/>
  <c r="O13" i="6"/>
  <c r="P13" i="5"/>
  <c r="O13" i="5"/>
  <c r="P13" i="4"/>
  <c r="O13" i="4"/>
  <c r="P13" i="3"/>
  <c r="O13" i="3"/>
  <c r="P13" i="2"/>
  <c r="O13" i="2"/>
  <c r="P14" i="1"/>
  <c r="O14" i="1"/>
  <c r="N13" i="11"/>
  <c r="M13" i="11"/>
  <c r="L13" i="11"/>
  <c r="K13" i="11"/>
  <c r="N13" i="10"/>
  <c r="M13" i="10"/>
  <c r="L13" i="10"/>
  <c r="K13" i="10"/>
  <c r="N27" i="8"/>
  <c r="M27" i="8"/>
  <c r="L27" i="8"/>
  <c r="K27" i="8"/>
  <c r="N13" i="8"/>
  <c r="M13" i="8"/>
  <c r="L13" i="8"/>
  <c r="K13" i="8"/>
  <c r="N13" i="7"/>
  <c r="M13" i="7"/>
  <c r="L13" i="7"/>
  <c r="K13" i="7"/>
  <c r="N13" i="9"/>
  <c r="M13" i="9"/>
  <c r="L13" i="9"/>
  <c r="K13" i="9"/>
  <c r="N13" i="6"/>
  <c r="L13" i="6"/>
  <c r="K13" i="6"/>
  <c r="N13" i="5"/>
  <c r="L13" i="5"/>
  <c r="M13" i="5"/>
  <c r="K13" i="5"/>
  <c r="N13" i="4"/>
  <c r="M13" i="4"/>
  <c r="L13" i="4"/>
  <c r="K13" i="4"/>
  <c r="L13" i="3"/>
  <c r="N13" i="3"/>
  <c r="M13" i="3"/>
  <c r="K13" i="3"/>
  <c r="N13" i="2"/>
  <c r="M13" i="2"/>
  <c r="L13" i="2"/>
  <c r="K13" i="2"/>
  <c r="N14" i="1"/>
  <c r="M14" i="1"/>
  <c r="L14" i="1"/>
  <c r="K14" i="1"/>
  <c r="J13" i="11"/>
  <c r="I13" i="11"/>
  <c r="J13" i="10"/>
  <c r="I13" i="10"/>
  <c r="J27" i="8"/>
  <c r="I27" i="8"/>
  <c r="D27" i="8"/>
  <c r="J13" i="8"/>
  <c r="I13" i="8"/>
  <c r="J13" i="7"/>
  <c r="I13" i="7"/>
  <c r="H13" i="7"/>
  <c r="G13" i="7"/>
  <c r="F13" i="7"/>
  <c r="E13" i="7"/>
  <c r="D13" i="7"/>
  <c r="C13" i="7"/>
  <c r="J13" i="9"/>
  <c r="I13" i="9"/>
  <c r="J13" i="6"/>
  <c r="I13" i="6"/>
  <c r="J13" i="5"/>
  <c r="I13" i="5"/>
  <c r="J13" i="4"/>
  <c r="I13" i="4"/>
  <c r="J13" i="3"/>
  <c r="I13" i="3"/>
  <c r="F13" i="3"/>
  <c r="E13" i="3"/>
  <c r="D13" i="3"/>
  <c r="C13" i="3"/>
  <c r="J13" i="2"/>
  <c r="I13" i="2"/>
  <c r="J14" i="1"/>
  <c r="I14" i="1"/>
  <c r="H14" i="1"/>
  <c r="G14" i="1"/>
  <c r="F14" i="1"/>
  <c r="E14" i="1"/>
  <c r="D14" i="1"/>
  <c r="C14" i="1"/>
  <c r="H13" i="11"/>
  <c r="G13" i="11"/>
  <c r="H13" i="10"/>
  <c r="G13" i="10"/>
  <c r="H27" i="8"/>
  <c r="G27" i="8"/>
  <c r="H13" i="8"/>
  <c r="G13" i="8"/>
  <c r="H13" i="9"/>
  <c r="G13" i="9"/>
  <c r="H13" i="6"/>
  <c r="G13" i="6"/>
  <c r="H13" i="5"/>
  <c r="G13" i="5"/>
  <c r="H13" i="4"/>
  <c r="G13" i="4"/>
  <c r="H13" i="3"/>
  <c r="G13" i="3"/>
  <c r="H13" i="2"/>
  <c r="G13" i="2"/>
  <c r="F13" i="11"/>
  <c r="E13" i="11"/>
  <c r="F13" i="10"/>
  <c r="E13" i="10"/>
  <c r="F27" i="8"/>
  <c r="E27" i="8"/>
  <c r="F13" i="8"/>
  <c r="E13" i="8"/>
  <c r="F13" i="9"/>
  <c r="E13" i="9"/>
  <c r="F13" i="6"/>
  <c r="E13" i="6"/>
  <c r="F13" i="5"/>
  <c r="E13" i="5"/>
  <c r="F13" i="2"/>
  <c r="E13" i="2"/>
  <c r="D13" i="2"/>
  <c r="C13" i="2"/>
  <c r="D13" i="4"/>
  <c r="C13" i="4"/>
  <c r="D13" i="6"/>
  <c r="C13" i="6"/>
  <c r="D13" i="9"/>
  <c r="C13" i="9"/>
  <c r="C27" i="8"/>
  <c r="D13" i="8"/>
  <c r="C13" i="8"/>
  <c r="D13" i="10"/>
  <c r="C13" i="10"/>
  <c r="D13" i="11"/>
  <c r="C13" i="11"/>
  <c r="M13" i="6"/>
</calcChain>
</file>

<file path=xl/sharedStrings.xml><?xml version="1.0" encoding="utf-8"?>
<sst xmlns="http://schemas.openxmlformats.org/spreadsheetml/2006/main" count="1810" uniqueCount="154">
  <si>
    <t>Obermendig</t>
  </si>
  <si>
    <t>Kottenheim</t>
  </si>
  <si>
    <t>Alzheim</t>
  </si>
  <si>
    <t>Niedermendig</t>
  </si>
  <si>
    <t>Wehr</t>
  </si>
  <si>
    <t>Rieden</t>
  </si>
  <si>
    <t>Nickenich</t>
  </si>
  <si>
    <t>Nr.</t>
  </si>
  <si>
    <t>Name</t>
  </si>
  <si>
    <t>Mannschaft 1</t>
  </si>
  <si>
    <t>Ringe</t>
  </si>
  <si>
    <t>Teiler</t>
  </si>
  <si>
    <t>Mannschaft 2</t>
  </si>
  <si>
    <t>Bruderschaft St. Sebastianus Alzheim</t>
  </si>
  <si>
    <t>Mannschaftsergebnis</t>
  </si>
  <si>
    <t>Bruderschaft St. Hubertus Niedermendig</t>
  </si>
  <si>
    <t>Bruderschaft St. Hubertus Miesenheim</t>
  </si>
  <si>
    <t>Bruderschaft St. Sebastianus Kruft</t>
  </si>
  <si>
    <t>Bruderschaft St. Hubertus Kottenheim</t>
  </si>
  <si>
    <t>Bruderschaft St. Sebastianus Ettringen</t>
  </si>
  <si>
    <t>Bruderschaft St. Hubertus Bell</t>
  </si>
  <si>
    <t>Altersklasse</t>
  </si>
  <si>
    <t>Bruderschaft St. Sebastianus Nickenich</t>
  </si>
  <si>
    <t>Bruderschaft St. Hubertus Rieden</t>
  </si>
  <si>
    <t xml:space="preserve">Bruderschaft St. Johannes Thür </t>
  </si>
  <si>
    <t>Bruderschaft St. Hubertus Wehr</t>
  </si>
  <si>
    <t>Brohl, Michael</t>
  </si>
  <si>
    <t>Genn, Joachim</t>
  </si>
  <si>
    <t>Greßler, Gerhard</t>
  </si>
  <si>
    <t>König, Frank</t>
  </si>
  <si>
    <t>Oswald, Holger</t>
  </si>
  <si>
    <t>Schneider, Hans Werner</t>
  </si>
  <si>
    <t>Michels, Hans-Georg</t>
  </si>
  <si>
    <t>Hendrysiak, Siegfried</t>
  </si>
  <si>
    <t>Müller, Timo</t>
  </si>
  <si>
    <t>Niessen, Jörg</t>
  </si>
  <si>
    <t>Ohlberger, Karl</t>
  </si>
  <si>
    <t>Weber, Berthold</t>
  </si>
  <si>
    <t>Wendel, Rainer</t>
  </si>
  <si>
    <t>Daub, Hermann</t>
  </si>
  <si>
    <t>Hohlfeld, Berthold</t>
  </si>
  <si>
    <t>Ohlberger, Irene</t>
  </si>
  <si>
    <t>Einzel</t>
  </si>
  <si>
    <t>Schäfer, Helmut</t>
  </si>
  <si>
    <t>Engel, Joachim</t>
  </si>
  <si>
    <t>Krayer, Frank</t>
  </si>
  <si>
    <t>Lanz, Ansgar</t>
  </si>
  <si>
    <t>Portz, Bertram</t>
  </si>
  <si>
    <t>Rausch, Carlo</t>
  </si>
  <si>
    <t>Unnützer, Yves</t>
  </si>
  <si>
    <t>Bentz, Karl Heinz</t>
  </si>
  <si>
    <t>Bömer, Klaus</t>
  </si>
  <si>
    <t>Hilger, Rolf</t>
  </si>
  <si>
    <t>Meid, Urban</t>
  </si>
  <si>
    <t>Rausch, Edi</t>
  </si>
  <si>
    <t>Zimmermann, Hans Werner</t>
  </si>
  <si>
    <t>Bauer, Frank</t>
  </si>
  <si>
    <t>Reinhardt, Pascal</t>
  </si>
  <si>
    <t>Beitter, Björn</t>
  </si>
  <si>
    <t>Sesterhenn, Christina</t>
  </si>
  <si>
    <t>Sesterhenn, Michael</t>
  </si>
  <si>
    <t>Sprödhuber, Helmut</t>
  </si>
  <si>
    <t>Einzelschützen</t>
  </si>
  <si>
    <t>Genn, Gerhild</t>
  </si>
  <si>
    <t>Hergenröther, Eugen</t>
  </si>
  <si>
    <t>Jahnke, Christian</t>
  </si>
  <si>
    <t>Lanser, Christine</t>
  </si>
  <si>
    <t>Quirbach, Ute</t>
  </si>
  <si>
    <t>Regolot, Franz Josef</t>
  </si>
  <si>
    <t>Becker, Liane</t>
  </si>
  <si>
    <t>Bueker, Hartmut</t>
  </si>
  <si>
    <t>Buhr, Manuela</t>
  </si>
  <si>
    <t>Brohlburg, Sonja</t>
  </si>
  <si>
    <t>Rabenhofer, Dirk</t>
  </si>
  <si>
    <t>Auer, Beate</t>
  </si>
  <si>
    <t>Auer, Reinhard</t>
  </si>
  <si>
    <t>Gorzelanczyk, Rita</t>
  </si>
  <si>
    <t>Mattesen, Stefan</t>
  </si>
  <si>
    <t>Rudolph, Jürgen</t>
  </si>
  <si>
    <t>Schmitt, Arnold</t>
  </si>
  <si>
    <t>Schumacher, Sabine</t>
  </si>
  <si>
    <t>Bell, Erich</t>
  </si>
  <si>
    <t>Haupt, Michael</t>
  </si>
  <si>
    <t>Ott, Markus</t>
  </si>
  <si>
    <t>Schäfer, Albert</t>
  </si>
  <si>
    <t>Speicher, Jürgen</t>
  </si>
  <si>
    <t>Steffes, Jörg</t>
  </si>
  <si>
    <t>Tecquert, Jörg</t>
  </si>
  <si>
    <t>Franken, Dieter</t>
  </si>
  <si>
    <t>Franken, Liane</t>
  </si>
  <si>
    <t>Savelsberg, Manfred</t>
  </si>
  <si>
    <t>Savelsberg, Steffi</t>
  </si>
  <si>
    <t>Schmitz, Helmut</t>
  </si>
  <si>
    <t>Schmitz, Lydia</t>
  </si>
  <si>
    <t>Junk, Monika</t>
  </si>
  <si>
    <t>Breitbach, Simone</t>
  </si>
  <si>
    <t>Brohl, Katja</t>
  </si>
  <si>
    <t>Oswald, Kerstin</t>
  </si>
  <si>
    <t>Schneider, Bettina</t>
  </si>
  <si>
    <t>Schneider, Heike</t>
  </si>
  <si>
    <t>Schütz, Antje</t>
  </si>
  <si>
    <t>Ackermann, Rainer</t>
  </si>
  <si>
    <t>Greßler, Uli</t>
  </si>
  <si>
    <t>Schneider, Helmut</t>
  </si>
  <si>
    <t>Theisen, Hermann Josef</t>
  </si>
  <si>
    <t>Wittig, Corinna</t>
  </si>
  <si>
    <t>Wittig, Norbert</t>
  </si>
  <si>
    <t>Nothen, Franz Josef</t>
  </si>
  <si>
    <t>Kropf, Melanie</t>
  </si>
  <si>
    <t>Mülhausen, Marion</t>
  </si>
  <si>
    <t>Dietrich, Johannes</t>
  </si>
  <si>
    <t>Reimer, Witali</t>
  </si>
  <si>
    <t>Beitter, Michaela</t>
  </si>
  <si>
    <t>Schäfer, Marie-Luise</t>
  </si>
  <si>
    <t>Summe</t>
  </si>
  <si>
    <t>Thür</t>
  </si>
  <si>
    <t>Miesenheim</t>
  </si>
  <si>
    <t>Kruft</t>
  </si>
  <si>
    <t>Ettringen</t>
  </si>
  <si>
    <t>Bell</t>
  </si>
  <si>
    <t>Mannschaftsergebnis Altersklasse</t>
  </si>
  <si>
    <t>Bruder-        schaften</t>
  </si>
  <si>
    <t>Rieden 1</t>
  </si>
  <si>
    <t>Rieden 2</t>
  </si>
  <si>
    <t>Damen</t>
  </si>
  <si>
    <t>Herren</t>
  </si>
  <si>
    <t>Mannschaften</t>
  </si>
  <si>
    <t>Gemischt</t>
  </si>
  <si>
    <t>Daten sortiert Spalte P und Q</t>
  </si>
  <si>
    <t>überprüft bis 08.03.2025</t>
  </si>
  <si>
    <t>Damen und Herren</t>
  </si>
  <si>
    <t>Platz</t>
  </si>
  <si>
    <t>Seite 1</t>
  </si>
  <si>
    <t xml:space="preserve">Summe </t>
  </si>
  <si>
    <t>Bruderschaft</t>
  </si>
  <si>
    <t>N`mendig</t>
  </si>
  <si>
    <t>Zimmermann, Hans W.</t>
  </si>
  <si>
    <t>Wehr / Bell</t>
  </si>
  <si>
    <t>Seite 1.1</t>
  </si>
  <si>
    <t>Seite 1.2</t>
  </si>
  <si>
    <t>Seite 2</t>
  </si>
  <si>
    <t>Seite 3</t>
  </si>
  <si>
    <t>Seite 3.1</t>
  </si>
  <si>
    <t>Seite 2.1</t>
  </si>
  <si>
    <t>Seite 3.2</t>
  </si>
  <si>
    <t>Nr</t>
  </si>
  <si>
    <t>Seite 2.2</t>
  </si>
  <si>
    <t>Winterrunde 2024 / 2025</t>
  </si>
  <si>
    <t>1.</t>
  </si>
  <si>
    <t>2.</t>
  </si>
  <si>
    <t>3.</t>
  </si>
  <si>
    <t>4.</t>
  </si>
  <si>
    <t>5.</t>
  </si>
  <si>
    <t xml:space="preserve">Einzelergebnisse Altersklasse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</si>
</sst>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Times New Roman"/>
      <family val="1"/>
    </font>
    <font>
      <sz val="2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4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/>
    <xf numFmtId="164" fontId="0" fillId="0" borderId="1" xfId="0" applyNumberFormat="1" applyBorder="1"/>
    <xf numFmtId="0" fontId="0" fillId="5" borderId="1" xfId="0" applyFill="1" applyBorder="1"/>
    <xf numFmtId="0" fontId="0" fillId="6" borderId="1" xfId="0" applyFill="1" applyBorder="1"/>
    <xf numFmtId="0" fontId="0" fillId="4" borderId="1" xfId="0" applyFill="1" applyBorder="1"/>
    <xf numFmtId="0" fontId="4" fillId="3" borderId="1" xfId="0" applyFont="1" applyFill="1" applyBorder="1" applyAlignment="1">
      <alignment horizontal="center"/>
    </xf>
    <xf numFmtId="0" fontId="0" fillId="0" borderId="8" xfId="0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2" xfId="0" applyFill="1" applyBorder="1"/>
    <xf numFmtId="0" fontId="0" fillId="6" borderId="2" xfId="0" applyFill="1" applyBorder="1"/>
    <xf numFmtId="0" fontId="3" fillId="6" borderId="2" xfId="0" applyFont="1" applyFill="1" applyBorder="1"/>
    <xf numFmtId="0" fontId="7" fillId="0" borderId="0" xfId="0" applyFont="1" applyAlignment="1">
      <alignment horizontal="center"/>
    </xf>
    <xf numFmtId="0" fontId="0" fillId="5" borderId="10" xfId="0" applyFill="1" applyBorder="1"/>
    <xf numFmtId="0" fontId="1" fillId="0" borderId="10" xfId="0" applyFont="1" applyBorder="1" applyAlignment="1">
      <alignment horizontal="right"/>
    </xf>
    <xf numFmtId="0" fontId="1" fillId="0" borderId="10" xfId="0" applyFont="1" applyBorder="1"/>
    <xf numFmtId="164" fontId="0" fillId="0" borderId="10" xfId="0" applyNumberFormat="1" applyBorder="1"/>
    <xf numFmtId="0" fontId="0" fillId="8" borderId="3" xfId="0" applyFill="1" applyBorder="1"/>
    <xf numFmtId="0" fontId="0" fillId="8" borderId="7" xfId="0" applyFill="1" applyBorder="1"/>
    <xf numFmtId="0" fontId="0" fillId="8" borderId="2" xfId="0" applyFill="1" applyBorder="1"/>
    <xf numFmtId="0" fontId="1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/>
    <xf numFmtId="0" fontId="1" fillId="4" borderId="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0" applyFont="1"/>
    <xf numFmtId="3" fontId="9" fillId="6" borderId="1" xfId="0" applyNumberFormat="1" applyFont="1" applyFill="1" applyBorder="1"/>
    <xf numFmtId="0" fontId="9" fillId="0" borderId="1" xfId="0" applyFont="1" applyBorder="1"/>
    <xf numFmtId="0" fontId="9" fillId="6" borderId="1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8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/>
    <xf numFmtId="3" fontId="9" fillId="5" borderId="1" xfId="0" applyNumberFormat="1" applyFont="1" applyFill="1" applyBorder="1"/>
    <xf numFmtId="0" fontId="1" fillId="0" borderId="0" xfId="0" applyFont="1" applyAlignment="1">
      <alignment horizontal="left"/>
    </xf>
    <xf numFmtId="0" fontId="0" fillId="0" borderId="0" xfId="0" applyAlignment="1"/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3" fontId="9" fillId="4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" xfId="0" applyFont="1" applyFill="1" applyBorder="1"/>
    <xf numFmtId="0" fontId="8" fillId="0" borderId="0" xfId="0" applyFont="1"/>
    <xf numFmtId="0" fontId="9" fillId="4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4" borderId="2" xfId="0" applyFont="1" applyFill="1" applyBorder="1"/>
    <xf numFmtId="0" fontId="9" fillId="9" borderId="1" xfId="0" applyFont="1" applyFill="1" applyBorder="1"/>
    <xf numFmtId="0" fontId="8" fillId="0" borderId="1" xfId="0" applyFont="1" applyFill="1" applyBorder="1" applyAlignment="1">
      <alignment horizontal="center"/>
    </xf>
    <xf numFmtId="0" fontId="0" fillId="0" borderId="1" xfId="0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6" borderId="2" xfId="0" applyFont="1" applyFill="1" applyBorder="1"/>
    <xf numFmtId="0" fontId="11" fillId="6" borderId="2" xfId="0" applyFont="1" applyFill="1" applyBorder="1"/>
    <xf numFmtId="0" fontId="8" fillId="10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12" fillId="2" borderId="2" xfId="0" applyFont="1" applyFill="1" applyBorder="1"/>
    <xf numFmtId="0" fontId="11" fillId="2" borderId="2" xfId="0" applyFont="1" applyFill="1" applyBorder="1"/>
    <xf numFmtId="0" fontId="0" fillId="11" borderId="1" xfId="0" applyFill="1" applyBorder="1"/>
    <xf numFmtId="0" fontId="9" fillId="6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001E-A321-4A09-9C32-EFF71405ED06}">
  <dimension ref="A1:P30"/>
  <sheetViews>
    <sheetView topLeftCell="B1" workbookViewId="0">
      <selection activeCell="E38" sqref="E38"/>
    </sheetView>
  </sheetViews>
  <sheetFormatPr baseColWidth="10" defaultRowHeight="15" x14ac:dyDescent="0.25"/>
  <cols>
    <col min="1" max="1" width="3.7109375" bestFit="1" customWidth="1"/>
    <col min="2" max="2" width="22.42578125" bestFit="1" customWidth="1"/>
    <col min="3" max="3" width="5.85546875" customWidth="1"/>
    <col min="4" max="4" width="6.42578125" customWidth="1"/>
    <col min="5" max="5" width="5.85546875" customWidth="1"/>
    <col min="6" max="6" width="6.42578125" customWidth="1"/>
    <col min="7" max="7" width="5.85546875" customWidth="1"/>
    <col min="8" max="8" width="6.42578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</cols>
  <sheetData>
    <row r="1" spans="1:16" x14ac:dyDescent="0.25">
      <c r="A1" s="1"/>
      <c r="E1" s="45" t="s">
        <v>13</v>
      </c>
      <c r="F1" s="45"/>
      <c r="G1" s="45"/>
      <c r="H1" s="45"/>
      <c r="I1" s="45"/>
      <c r="J1" s="45"/>
      <c r="K1" s="45"/>
      <c r="M1" s="45" t="s">
        <v>21</v>
      </c>
      <c r="N1" s="45"/>
      <c r="O1" s="45"/>
    </row>
    <row r="2" spans="1:16" x14ac:dyDescent="0.25">
      <c r="A2" s="1"/>
    </row>
    <row r="3" spans="1:16" x14ac:dyDescent="0.25">
      <c r="A3" s="1"/>
      <c r="C3" s="46">
        <v>45584</v>
      </c>
      <c r="D3" s="43"/>
      <c r="E3" s="46">
        <v>45598</v>
      </c>
      <c r="F3" s="43"/>
      <c r="G3" s="46">
        <v>45612</v>
      </c>
      <c r="H3" s="43"/>
      <c r="I3" s="47">
        <v>45633</v>
      </c>
      <c r="J3" s="44"/>
      <c r="K3" s="47">
        <v>45675</v>
      </c>
      <c r="L3" s="44"/>
      <c r="M3" s="47">
        <v>45696</v>
      </c>
      <c r="N3" s="44"/>
      <c r="O3" s="47">
        <v>45724</v>
      </c>
      <c r="P3" s="41"/>
    </row>
    <row r="4" spans="1:16" x14ac:dyDescent="0.25">
      <c r="A4" s="1"/>
      <c r="B4" s="6" t="s">
        <v>9</v>
      </c>
      <c r="C4" s="42" t="s">
        <v>0</v>
      </c>
      <c r="D4" s="43"/>
      <c r="E4" s="42" t="s">
        <v>1</v>
      </c>
      <c r="F4" s="43"/>
      <c r="G4" s="42" t="s">
        <v>2</v>
      </c>
      <c r="H4" s="43"/>
      <c r="I4" s="40" t="s">
        <v>3</v>
      </c>
      <c r="J4" s="44"/>
      <c r="K4" s="40" t="s">
        <v>4</v>
      </c>
      <c r="L4" s="44"/>
      <c r="M4" s="40" t="s">
        <v>5</v>
      </c>
      <c r="N4" s="44"/>
      <c r="O4" s="40" t="s">
        <v>6</v>
      </c>
      <c r="P4" s="41"/>
    </row>
    <row r="5" spans="1:16" x14ac:dyDescent="0.25">
      <c r="A5" s="5" t="s">
        <v>7</v>
      </c>
      <c r="B5" s="7" t="s">
        <v>8</v>
      </c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" t="s">
        <v>10</v>
      </c>
      <c r="J5" s="2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4" t="s">
        <v>10</v>
      </c>
      <c r="P5" s="4" t="s">
        <v>11</v>
      </c>
    </row>
    <row r="6" spans="1:16" x14ac:dyDescent="0.25">
      <c r="A6" s="4">
        <v>1</v>
      </c>
      <c r="B6" s="3" t="s">
        <v>102</v>
      </c>
      <c r="C6" s="4">
        <v>91</v>
      </c>
      <c r="D6" s="4">
        <v>178</v>
      </c>
      <c r="E6" s="4">
        <v>89</v>
      </c>
      <c r="F6" s="4">
        <v>226</v>
      </c>
      <c r="G6" s="12">
        <v>93</v>
      </c>
      <c r="H6" s="12">
        <v>197</v>
      </c>
      <c r="I6" s="12">
        <v>94</v>
      </c>
      <c r="J6" s="12">
        <v>229</v>
      </c>
      <c r="K6" s="12">
        <v>92</v>
      </c>
      <c r="L6" s="12">
        <v>174</v>
      </c>
      <c r="M6" s="12">
        <v>95</v>
      </c>
      <c r="N6" s="12">
        <v>230</v>
      </c>
      <c r="O6" s="12">
        <v>95</v>
      </c>
      <c r="P6" s="12">
        <v>250</v>
      </c>
    </row>
    <row r="7" spans="1:16" x14ac:dyDescent="0.25">
      <c r="A7" s="4">
        <v>2</v>
      </c>
      <c r="B7" s="3" t="s">
        <v>107</v>
      </c>
      <c r="C7" s="12">
        <v>96</v>
      </c>
      <c r="D7" s="12">
        <v>231</v>
      </c>
      <c r="E7" s="12">
        <v>96</v>
      </c>
      <c r="F7" s="12">
        <v>248</v>
      </c>
      <c r="G7" s="12">
        <v>95</v>
      </c>
      <c r="H7" s="12">
        <v>225</v>
      </c>
      <c r="I7" s="4">
        <v>92</v>
      </c>
      <c r="J7" s="4">
        <v>95</v>
      </c>
      <c r="K7" s="12">
        <v>94</v>
      </c>
      <c r="L7" s="12">
        <v>224</v>
      </c>
      <c r="M7" s="12">
        <v>98</v>
      </c>
      <c r="N7" s="12">
        <v>245</v>
      </c>
      <c r="O7" s="12">
        <v>96</v>
      </c>
      <c r="P7" s="12">
        <v>242</v>
      </c>
    </row>
    <row r="8" spans="1:16" x14ac:dyDescent="0.25">
      <c r="A8" s="4">
        <v>3</v>
      </c>
      <c r="B8" s="3" t="s">
        <v>103</v>
      </c>
      <c r="C8" s="12">
        <v>92</v>
      </c>
      <c r="D8" s="12">
        <v>247</v>
      </c>
      <c r="E8" s="4">
        <v>0</v>
      </c>
      <c r="F8" s="4">
        <v>250</v>
      </c>
      <c r="G8" s="4">
        <v>91</v>
      </c>
      <c r="H8" s="4">
        <v>223</v>
      </c>
      <c r="I8" s="12">
        <v>97</v>
      </c>
      <c r="J8" s="12">
        <v>249</v>
      </c>
      <c r="K8" s="4">
        <v>87</v>
      </c>
      <c r="L8" s="4">
        <v>232</v>
      </c>
      <c r="M8" s="12">
        <v>95</v>
      </c>
      <c r="N8" s="12">
        <v>185</v>
      </c>
      <c r="O8" s="22">
        <v>95</v>
      </c>
      <c r="P8" s="12">
        <v>148</v>
      </c>
    </row>
    <row r="9" spans="1:16" x14ac:dyDescent="0.25">
      <c r="A9" s="4">
        <v>4</v>
      </c>
      <c r="B9" s="3" t="s">
        <v>104</v>
      </c>
      <c r="C9" s="4">
        <v>91</v>
      </c>
      <c r="D9" s="4">
        <v>233</v>
      </c>
      <c r="E9" s="12">
        <v>97</v>
      </c>
      <c r="F9" s="12">
        <v>250</v>
      </c>
      <c r="G9" s="12">
        <v>93</v>
      </c>
      <c r="H9" s="12">
        <v>205</v>
      </c>
      <c r="I9" s="12">
        <v>97</v>
      </c>
      <c r="J9" s="12">
        <v>248</v>
      </c>
      <c r="K9" s="12">
        <v>98</v>
      </c>
      <c r="L9" s="12">
        <v>243</v>
      </c>
      <c r="M9" s="4">
        <v>92</v>
      </c>
      <c r="N9" s="4">
        <v>211</v>
      </c>
      <c r="O9" s="4">
        <v>93</v>
      </c>
      <c r="P9" s="4">
        <v>246</v>
      </c>
    </row>
    <row r="10" spans="1:16" x14ac:dyDescent="0.25">
      <c r="A10" s="4">
        <v>5</v>
      </c>
      <c r="B10" s="3" t="s">
        <v>105</v>
      </c>
      <c r="C10" s="12">
        <v>97</v>
      </c>
      <c r="D10" s="12">
        <v>243</v>
      </c>
      <c r="E10" s="12">
        <v>95</v>
      </c>
      <c r="F10" s="12">
        <v>225</v>
      </c>
      <c r="G10" s="12">
        <v>96</v>
      </c>
      <c r="H10" s="12">
        <v>249</v>
      </c>
      <c r="I10" s="12">
        <v>99</v>
      </c>
      <c r="J10" s="12">
        <v>244</v>
      </c>
      <c r="K10" s="12">
        <v>96</v>
      </c>
      <c r="L10" s="12">
        <v>227</v>
      </c>
      <c r="M10" s="12">
        <v>98</v>
      </c>
      <c r="N10" s="12">
        <v>217</v>
      </c>
      <c r="O10" s="12">
        <v>94</v>
      </c>
      <c r="P10" s="12">
        <v>193</v>
      </c>
    </row>
    <row r="11" spans="1:16" x14ac:dyDescent="0.25">
      <c r="A11" s="4">
        <v>6</v>
      </c>
      <c r="B11" s="3" t="s">
        <v>106</v>
      </c>
      <c r="C11" s="12">
        <v>93</v>
      </c>
      <c r="D11" s="12">
        <v>218</v>
      </c>
      <c r="E11" s="12">
        <v>93</v>
      </c>
      <c r="F11" s="12">
        <v>191</v>
      </c>
      <c r="G11" s="4">
        <v>90</v>
      </c>
      <c r="H11" s="4">
        <v>219</v>
      </c>
      <c r="I11" s="4">
        <v>89</v>
      </c>
      <c r="J11" s="4">
        <v>119</v>
      </c>
      <c r="K11" s="4">
        <v>89</v>
      </c>
      <c r="L11" s="4">
        <v>244</v>
      </c>
      <c r="M11" s="4">
        <v>89</v>
      </c>
      <c r="N11" s="4">
        <v>197</v>
      </c>
      <c r="O11" s="4">
        <v>0</v>
      </c>
      <c r="P11" s="4">
        <v>250</v>
      </c>
    </row>
    <row r="12" spans="1:16" x14ac:dyDescent="0.25">
      <c r="A12" s="4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4"/>
      <c r="B14" s="7" t="s">
        <v>14</v>
      </c>
      <c r="C14" s="8">
        <f>SUM(C7+C8+C10+C11)</f>
        <v>378</v>
      </c>
      <c r="D14" s="8">
        <f>SUM(D7+D8+D10+D11)</f>
        <v>939</v>
      </c>
      <c r="E14" s="8">
        <f>SUM(E7+E9+E10+E11)</f>
        <v>381</v>
      </c>
      <c r="F14" s="8">
        <f>SUM(F7+F9+F10+F11)</f>
        <v>914</v>
      </c>
      <c r="G14" s="8">
        <f>SUM(G6+G7+G9+G10)</f>
        <v>377</v>
      </c>
      <c r="H14" s="8">
        <f>SUM(H6+H7+H9+H10)</f>
        <v>876</v>
      </c>
      <c r="I14" s="8">
        <f>SUM(I6+I8+I9+I10)</f>
        <v>387</v>
      </c>
      <c r="J14" s="8">
        <f>SUM(J6+J8+J9+J10)</f>
        <v>970</v>
      </c>
      <c r="K14" s="8">
        <f>SUM(K6+K7+K9+K10)</f>
        <v>380</v>
      </c>
      <c r="L14" s="8">
        <f>SUM(L6+L7+L9+L10)</f>
        <v>868</v>
      </c>
      <c r="M14" s="8">
        <f>SUM(M6+M7+M8+M10)</f>
        <v>386</v>
      </c>
      <c r="N14" s="8">
        <f>SUM(N6+N7+N8+N10)</f>
        <v>877</v>
      </c>
      <c r="O14" s="8">
        <f>SUM(O6+O7+O8+O10)</f>
        <v>380</v>
      </c>
      <c r="P14" s="8">
        <f>SUM(P6+P7+P8+P10)</f>
        <v>833</v>
      </c>
    </row>
    <row r="15" spans="1:16" x14ac:dyDescent="0.25">
      <c r="A15" s="1"/>
    </row>
    <row r="16" spans="1:16" x14ac:dyDescent="0.25">
      <c r="A16" s="1"/>
      <c r="E16" s="45" t="s">
        <v>13</v>
      </c>
      <c r="F16" s="45"/>
      <c r="G16" s="45"/>
      <c r="H16" s="45"/>
      <c r="I16" s="45"/>
      <c r="J16" s="45"/>
      <c r="K16" s="45"/>
      <c r="M16" s="45" t="s">
        <v>21</v>
      </c>
      <c r="N16" s="45"/>
      <c r="O16" s="45"/>
    </row>
    <row r="17" spans="1:16" x14ac:dyDescent="0.25">
      <c r="A17" s="1"/>
    </row>
    <row r="18" spans="1:16" x14ac:dyDescent="0.25">
      <c r="A18" s="1"/>
      <c r="C18" s="46">
        <v>45584</v>
      </c>
      <c r="D18" s="43"/>
      <c r="E18" s="46">
        <v>45598</v>
      </c>
      <c r="F18" s="43"/>
      <c r="G18" s="46">
        <v>45612</v>
      </c>
      <c r="H18" s="43"/>
      <c r="I18" s="47">
        <v>45633</v>
      </c>
      <c r="J18" s="44"/>
      <c r="K18" s="47">
        <v>45675</v>
      </c>
      <c r="L18" s="44"/>
      <c r="M18" s="47">
        <v>45696</v>
      </c>
      <c r="N18" s="44"/>
      <c r="O18" s="47">
        <v>45724</v>
      </c>
      <c r="P18" s="41"/>
    </row>
    <row r="19" spans="1:16" x14ac:dyDescent="0.25">
      <c r="A19" s="1"/>
      <c r="B19" s="6" t="s">
        <v>12</v>
      </c>
      <c r="C19" s="42" t="s">
        <v>0</v>
      </c>
      <c r="D19" s="43"/>
      <c r="E19" s="42" t="s">
        <v>1</v>
      </c>
      <c r="F19" s="43"/>
      <c r="G19" s="42" t="s">
        <v>2</v>
      </c>
      <c r="H19" s="43"/>
      <c r="I19" s="40" t="s">
        <v>3</v>
      </c>
      <c r="J19" s="44"/>
      <c r="K19" s="40" t="s">
        <v>4</v>
      </c>
      <c r="L19" s="44"/>
      <c r="M19" s="40" t="s">
        <v>5</v>
      </c>
      <c r="N19" s="44"/>
      <c r="O19" s="40" t="s">
        <v>6</v>
      </c>
      <c r="P19" s="41"/>
    </row>
    <row r="20" spans="1:16" x14ac:dyDescent="0.25">
      <c r="A20" s="5" t="s">
        <v>7</v>
      </c>
      <c r="B20" s="7" t="s">
        <v>8</v>
      </c>
      <c r="C20" s="4" t="s">
        <v>10</v>
      </c>
      <c r="D20" s="4" t="s">
        <v>11</v>
      </c>
      <c r="E20" s="4" t="s">
        <v>10</v>
      </c>
      <c r="F20" s="4" t="s">
        <v>11</v>
      </c>
      <c r="G20" s="4" t="s">
        <v>10</v>
      </c>
      <c r="H20" s="4" t="s">
        <v>11</v>
      </c>
      <c r="I20" s="2" t="s">
        <v>10</v>
      </c>
      <c r="J20" s="2" t="s">
        <v>11</v>
      </c>
      <c r="K20" s="4" t="s">
        <v>10</v>
      </c>
      <c r="L20" s="4" t="s">
        <v>11</v>
      </c>
      <c r="M20" s="4" t="s">
        <v>10</v>
      </c>
      <c r="N20" s="4" t="s">
        <v>11</v>
      </c>
      <c r="O20" s="4" t="s">
        <v>10</v>
      </c>
      <c r="P20" s="4" t="s">
        <v>11</v>
      </c>
    </row>
    <row r="21" spans="1:16" x14ac:dyDescent="0.25">
      <c r="A21" s="4">
        <v>1</v>
      </c>
      <c r="B21" s="3" t="s">
        <v>101</v>
      </c>
      <c r="C21" s="4">
        <v>86</v>
      </c>
      <c r="D21" s="4">
        <v>65</v>
      </c>
      <c r="E21" s="4">
        <v>90</v>
      </c>
      <c r="F21" s="4">
        <v>194</v>
      </c>
      <c r="G21" s="4">
        <v>0</v>
      </c>
      <c r="H21" s="4">
        <v>250</v>
      </c>
      <c r="I21" s="4">
        <v>93</v>
      </c>
      <c r="J21" s="4">
        <v>247</v>
      </c>
      <c r="K21" s="4">
        <v>93</v>
      </c>
      <c r="L21" s="4">
        <v>236</v>
      </c>
      <c r="M21" s="4">
        <v>84</v>
      </c>
      <c r="N21" s="4">
        <v>235</v>
      </c>
      <c r="O21" s="4">
        <v>0</v>
      </c>
      <c r="P21" s="4">
        <v>250</v>
      </c>
    </row>
    <row r="22" spans="1:16" x14ac:dyDescent="0.25">
      <c r="A22" s="4">
        <v>2</v>
      </c>
      <c r="B22" s="3"/>
      <c r="C22" s="4"/>
      <c r="D22" s="4"/>
      <c r="E22" s="4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4">
        <v>3</v>
      </c>
      <c r="B23" s="3"/>
      <c r="C23" s="4"/>
      <c r="D23" s="4"/>
      <c r="E23" s="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4">
        <v>4</v>
      </c>
      <c r="B24" s="3"/>
      <c r="C24" s="4"/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4">
        <v>5</v>
      </c>
      <c r="B25" s="3"/>
      <c r="C25" s="4"/>
      <c r="D25" s="4"/>
      <c r="E25" s="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4">
        <v>6</v>
      </c>
      <c r="B26" s="3"/>
      <c r="C26" s="4"/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4"/>
      <c r="B27" s="3"/>
      <c r="C27" s="4"/>
      <c r="D27" s="4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4"/>
      <c r="B28" s="7" t="s">
        <v>14</v>
      </c>
      <c r="C28" s="4"/>
      <c r="D28" s="4"/>
      <c r="E28" s="4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</row>
    <row r="30" spans="1:16" x14ac:dyDescent="0.25">
      <c r="B30" t="s">
        <v>129</v>
      </c>
    </row>
  </sheetData>
  <mergeCells count="32">
    <mergeCell ref="E1:K1"/>
    <mergeCell ref="M1:O1"/>
    <mergeCell ref="C3:D3"/>
    <mergeCell ref="E3:F3"/>
    <mergeCell ref="G3:H3"/>
    <mergeCell ref="I3:J3"/>
    <mergeCell ref="K3:L3"/>
    <mergeCell ref="M3:N3"/>
    <mergeCell ref="O3:P3"/>
    <mergeCell ref="O4:P4"/>
    <mergeCell ref="E16:K16"/>
    <mergeCell ref="M16:O16"/>
    <mergeCell ref="C18:D18"/>
    <mergeCell ref="E18:F18"/>
    <mergeCell ref="G18:H18"/>
    <mergeCell ref="I18:J18"/>
    <mergeCell ref="K18:L18"/>
    <mergeCell ref="M18:N18"/>
    <mergeCell ref="O18:P18"/>
    <mergeCell ref="C4:D4"/>
    <mergeCell ref="E4:F4"/>
    <mergeCell ref="G4:H4"/>
    <mergeCell ref="I4:J4"/>
    <mergeCell ref="K4:L4"/>
    <mergeCell ref="M4:N4"/>
    <mergeCell ref="O19:P19"/>
    <mergeCell ref="C19:D19"/>
    <mergeCell ref="E19:F19"/>
    <mergeCell ref="G19:H19"/>
    <mergeCell ref="I19:J19"/>
    <mergeCell ref="K19:L19"/>
    <mergeCell ref="M19:N19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A5C44-D5DB-48A9-A636-68849B0DD16D}">
  <dimension ref="A1:P29"/>
  <sheetViews>
    <sheetView workbookViewId="0">
      <selection activeCell="R41" sqref="R41"/>
    </sheetView>
  </sheetViews>
  <sheetFormatPr baseColWidth="10" defaultRowHeight="15" x14ac:dyDescent="0.25"/>
  <cols>
    <col min="1" max="1" width="3.7109375" bestFit="1" customWidth="1"/>
    <col min="2" max="2" width="22.42578125" bestFit="1" customWidth="1"/>
    <col min="3" max="3" width="5.85546875" customWidth="1"/>
    <col min="4" max="4" width="6.42578125" customWidth="1"/>
    <col min="5" max="5" width="5.85546875" customWidth="1"/>
    <col min="6" max="6" width="6.42578125" customWidth="1"/>
    <col min="7" max="7" width="5.85546875" customWidth="1"/>
    <col min="8" max="8" width="6.42578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</cols>
  <sheetData>
    <row r="1" spans="1:16" x14ac:dyDescent="0.25">
      <c r="A1" s="1"/>
      <c r="E1" s="45" t="s">
        <v>24</v>
      </c>
      <c r="F1" s="45"/>
      <c r="G1" s="45"/>
      <c r="H1" s="45"/>
      <c r="I1" s="45"/>
      <c r="J1" s="45"/>
      <c r="K1" s="45"/>
      <c r="M1" s="45" t="s">
        <v>21</v>
      </c>
      <c r="N1" s="45"/>
      <c r="O1" s="45"/>
    </row>
    <row r="2" spans="1:16" x14ac:dyDescent="0.25">
      <c r="A2" s="1"/>
    </row>
    <row r="3" spans="1:16" x14ac:dyDescent="0.25">
      <c r="A3" s="1"/>
      <c r="C3" s="46">
        <v>45584</v>
      </c>
      <c r="D3" s="43"/>
      <c r="E3" s="46">
        <v>45598</v>
      </c>
      <c r="F3" s="43"/>
      <c r="G3" s="46">
        <v>45612</v>
      </c>
      <c r="H3" s="43"/>
      <c r="I3" s="47">
        <v>45633</v>
      </c>
      <c r="J3" s="44"/>
      <c r="K3" s="47">
        <v>45675</v>
      </c>
      <c r="L3" s="44"/>
      <c r="M3" s="47">
        <v>45696</v>
      </c>
      <c r="N3" s="44"/>
      <c r="O3" s="47">
        <v>45724</v>
      </c>
      <c r="P3" s="41"/>
    </row>
    <row r="4" spans="1:16" x14ac:dyDescent="0.25">
      <c r="A4" s="1"/>
      <c r="B4" s="6" t="s">
        <v>9</v>
      </c>
      <c r="C4" s="42" t="s">
        <v>0</v>
      </c>
      <c r="D4" s="43"/>
      <c r="E4" s="42" t="s">
        <v>1</v>
      </c>
      <c r="F4" s="43"/>
      <c r="G4" s="42" t="s">
        <v>2</v>
      </c>
      <c r="H4" s="43"/>
      <c r="I4" s="40" t="s">
        <v>3</v>
      </c>
      <c r="J4" s="44"/>
      <c r="K4" s="40" t="s">
        <v>4</v>
      </c>
      <c r="L4" s="44"/>
      <c r="M4" s="40" t="s">
        <v>5</v>
      </c>
      <c r="N4" s="44"/>
      <c r="O4" s="40" t="s">
        <v>6</v>
      </c>
      <c r="P4" s="41"/>
    </row>
    <row r="5" spans="1:16" x14ac:dyDescent="0.25">
      <c r="A5" s="5" t="s">
        <v>7</v>
      </c>
      <c r="B5" s="7" t="s">
        <v>8</v>
      </c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" t="s">
        <v>10</v>
      </c>
      <c r="J5" s="2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4" t="s">
        <v>10</v>
      </c>
      <c r="P5" s="4" t="s">
        <v>11</v>
      </c>
    </row>
    <row r="6" spans="1:16" x14ac:dyDescent="0.25">
      <c r="A6" s="4">
        <v>1</v>
      </c>
      <c r="B6" s="3" t="s">
        <v>33</v>
      </c>
      <c r="C6" s="4">
        <v>91</v>
      </c>
      <c r="D6" s="11">
        <v>225</v>
      </c>
      <c r="E6" s="4">
        <v>88</v>
      </c>
      <c r="F6" s="4">
        <v>234</v>
      </c>
      <c r="G6" s="4">
        <v>84</v>
      </c>
      <c r="H6" s="4">
        <v>84</v>
      </c>
      <c r="I6" s="4">
        <v>89</v>
      </c>
      <c r="J6" s="4">
        <v>167</v>
      </c>
      <c r="K6" s="4">
        <v>88</v>
      </c>
      <c r="L6" s="4">
        <v>250</v>
      </c>
      <c r="M6" s="4">
        <v>89</v>
      </c>
      <c r="N6" s="4">
        <v>219</v>
      </c>
      <c r="O6" s="4">
        <v>88</v>
      </c>
      <c r="P6" s="4">
        <v>206</v>
      </c>
    </row>
    <row r="7" spans="1:16" x14ac:dyDescent="0.25">
      <c r="A7" s="4">
        <v>2</v>
      </c>
      <c r="B7" s="3" t="s">
        <v>34</v>
      </c>
      <c r="C7" s="12">
        <v>98</v>
      </c>
      <c r="D7" s="12">
        <v>225</v>
      </c>
      <c r="E7" s="12">
        <v>95</v>
      </c>
      <c r="F7" s="12">
        <v>231</v>
      </c>
      <c r="G7" s="12">
        <v>96</v>
      </c>
      <c r="H7" s="12">
        <v>214</v>
      </c>
      <c r="I7" s="12">
        <v>95</v>
      </c>
      <c r="J7" s="12">
        <v>185</v>
      </c>
      <c r="K7" s="12">
        <v>96</v>
      </c>
      <c r="L7" s="12">
        <v>204</v>
      </c>
      <c r="M7" s="4">
        <v>88</v>
      </c>
      <c r="N7" s="4">
        <v>161</v>
      </c>
      <c r="O7" s="4">
        <v>0</v>
      </c>
      <c r="P7" s="4">
        <v>250</v>
      </c>
    </row>
    <row r="8" spans="1:16" x14ac:dyDescent="0.25">
      <c r="A8" s="4">
        <v>3</v>
      </c>
      <c r="B8" s="3" t="s">
        <v>35</v>
      </c>
      <c r="C8" s="12">
        <v>96</v>
      </c>
      <c r="D8" s="12">
        <v>202</v>
      </c>
      <c r="E8" s="12">
        <v>97</v>
      </c>
      <c r="F8" s="12">
        <v>249</v>
      </c>
      <c r="G8" s="12">
        <v>96</v>
      </c>
      <c r="H8" s="12">
        <v>239</v>
      </c>
      <c r="I8" s="12">
        <v>97</v>
      </c>
      <c r="J8" s="12">
        <v>222</v>
      </c>
      <c r="K8" s="12">
        <v>95</v>
      </c>
      <c r="L8" s="12">
        <v>248</v>
      </c>
      <c r="M8" s="12">
        <v>98</v>
      </c>
      <c r="N8" s="12">
        <v>236</v>
      </c>
      <c r="O8" s="12">
        <v>94</v>
      </c>
      <c r="P8" s="12">
        <v>236</v>
      </c>
    </row>
    <row r="9" spans="1:16" x14ac:dyDescent="0.25">
      <c r="A9" s="4">
        <v>4</v>
      </c>
      <c r="B9" s="3" t="s">
        <v>36</v>
      </c>
      <c r="C9" s="12">
        <v>95</v>
      </c>
      <c r="D9" s="12">
        <v>237</v>
      </c>
      <c r="E9" s="4">
        <v>92</v>
      </c>
      <c r="F9" s="4">
        <v>242</v>
      </c>
      <c r="G9" s="12">
        <v>95</v>
      </c>
      <c r="H9" s="12">
        <v>230</v>
      </c>
      <c r="I9" s="12">
        <v>92</v>
      </c>
      <c r="J9" s="12">
        <v>199</v>
      </c>
      <c r="K9" s="12">
        <v>94</v>
      </c>
      <c r="L9" s="12">
        <v>249</v>
      </c>
      <c r="M9" s="12">
        <v>92</v>
      </c>
      <c r="N9" s="12">
        <v>172</v>
      </c>
      <c r="O9" s="12">
        <v>91</v>
      </c>
      <c r="P9" s="12">
        <v>213</v>
      </c>
    </row>
    <row r="10" spans="1:16" x14ac:dyDescent="0.25">
      <c r="A10" s="4">
        <v>5</v>
      </c>
      <c r="B10" s="3" t="s">
        <v>37</v>
      </c>
      <c r="C10" s="4">
        <v>94</v>
      </c>
      <c r="D10" s="4">
        <v>245</v>
      </c>
      <c r="E10" s="12">
        <v>93</v>
      </c>
      <c r="F10" s="12">
        <v>213</v>
      </c>
      <c r="G10" s="4">
        <v>94</v>
      </c>
      <c r="H10" s="4">
        <v>210</v>
      </c>
      <c r="I10" s="4">
        <v>0</v>
      </c>
      <c r="J10" s="4">
        <v>250</v>
      </c>
      <c r="K10" s="4">
        <v>92</v>
      </c>
      <c r="L10" s="4">
        <v>211</v>
      </c>
      <c r="M10" s="12">
        <v>92</v>
      </c>
      <c r="N10" s="12">
        <v>191</v>
      </c>
      <c r="O10" s="12">
        <v>90</v>
      </c>
      <c r="P10" s="12">
        <v>93</v>
      </c>
    </row>
    <row r="11" spans="1:16" x14ac:dyDescent="0.25">
      <c r="A11" s="4">
        <v>6</v>
      </c>
      <c r="B11" s="3" t="s">
        <v>38</v>
      </c>
      <c r="C11" s="12">
        <v>95</v>
      </c>
      <c r="D11" s="12">
        <v>185</v>
      </c>
      <c r="E11" s="12">
        <v>97</v>
      </c>
      <c r="F11" s="12">
        <v>249</v>
      </c>
      <c r="G11" s="12">
        <v>97</v>
      </c>
      <c r="H11" s="12">
        <v>214</v>
      </c>
      <c r="I11" s="12">
        <v>98</v>
      </c>
      <c r="J11" s="12">
        <v>200</v>
      </c>
      <c r="K11" s="12">
        <v>98</v>
      </c>
      <c r="L11" s="12">
        <v>176</v>
      </c>
      <c r="M11" s="12">
        <v>99</v>
      </c>
      <c r="N11" s="12">
        <v>250</v>
      </c>
      <c r="O11" s="12">
        <v>96</v>
      </c>
      <c r="P11" s="12">
        <v>157</v>
      </c>
    </row>
    <row r="12" spans="1:16" x14ac:dyDescent="0.25">
      <c r="A12" s="4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7" t="s">
        <v>14</v>
      </c>
      <c r="C13" s="8">
        <f>SUM(C7+C8+C9+C11)</f>
        <v>384</v>
      </c>
      <c r="D13" s="8">
        <f>SUM(D7+D8+D9+D11)</f>
        <v>849</v>
      </c>
      <c r="E13" s="8">
        <f>SUM(E7+E8+E10+E11)</f>
        <v>382</v>
      </c>
      <c r="F13" s="8">
        <f>SUM(F7+F8+F10+F11)</f>
        <v>942</v>
      </c>
      <c r="G13" s="8">
        <f>SUM(G7+G8+G9+G11)</f>
        <v>384</v>
      </c>
      <c r="H13" s="8">
        <f>SUM(H7+H8+H9+H11)</f>
        <v>897</v>
      </c>
      <c r="I13" s="8">
        <f t="shared" ref="I13:J13" si="0">SUM(I7+I8+I9+I11)</f>
        <v>382</v>
      </c>
      <c r="J13" s="8">
        <f t="shared" si="0"/>
        <v>806</v>
      </c>
      <c r="K13" s="8">
        <f>SUM(K7+K8+K9+K11)</f>
        <v>383</v>
      </c>
      <c r="L13" s="8">
        <f>SUM(L7+L8+L9+L11)</f>
        <v>877</v>
      </c>
      <c r="M13" s="8">
        <f>SUM(M8+M9+M10+M11)</f>
        <v>381</v>
      </c>
      <c r="N13" s="8">
        <f>SUM(N8+N9+N10+N11)</f>
        <v>849</v>
      </c>
      <c r="O13" s="8">
        <f>SUM(O8+O9+O10+O11)</f>
        <v>371</v>
      </c>
      <c r="P13" s="8">
        <f>SUM(P8+P9+P10+P11)</f>
        <v>699</v>
      </c>
    </row>
    <row r="14" spans="1:16" x14ac:dyDescent="0.25">
      <c r="A14" s="1"/>
    </row>
    <row r="15" spans="1:16" x14ac:dyDescent="0.25">
      <c r="A15" s="1"/>
      <c r="E15" s="45" t="s">
        <v>24</v>
      </c>
      <c r="F15" s="45"/>
      <c r="G15" s="45"/>
      <c r="H15" s="45"/>
      <c r="I15" s="45"/>
      <c r="J15" s="45"/>
      <c r="K15" s="45"/>
      <c r="M15" s="45" t="s">
        <v>21</v>
      </c>
      <c r="N15" s="45"/>
      <c r="O15" s="45"/>
    </row>
    <row r="16" spans="1:16" x14ac:dyDescent="0.25">
      <c r="A16" s="1"/>
    </row>
    <row r="17" spans="1:16" x14ac:dyDescent="0.25">
      <c r="A17" s="1"/>
      <c r="C17" s="46">
        <v>45584</v>
      </c>
      <c r="D17" s="43"/>
      <c r="E17" s="46">
        <v>45598</v>
      </c>
      <c r="F17" s="43"/>
      <c r="G17" s="46">
        <v>45612</v>
      </c>
      <c r="H17" s="43"/>
      <c r="I17" s="47">
        <v>45633</v>
      </c>
      <c r="J17" s="44"/>
      <c r="K17" s="47">
        <v>45675</v>
      </c>
      <c r="L17" s="44"/>
      <c r="M17" s="47">
        <v>45696</v>
      </c>
      <c r="N17" s="44"/>
      <c r="O17" s="47">
        <v>45724</v>
      </c>
      <c r="P17" s="41"/>
    </row>
    <row r="18" spans="1:16" x14ac:dyDescent="0.25">
      <c r="A18" s="1"/>
      <c r="B18" s="6" t="s">
        <v>12</v>
      </c>
      <c r="C18" s="42" t="s">
        <v>0</v>
      </c>
      <c r="D18" s="43"/>
      <c r="E18" s="42" t="s">
        <v>1</v>
      </c>
      <c r="F18" s="43"/>
      <c r="G18" s="42" t="s">
        <v>2</v>
      </c>
      <c r="H18" s="43"/>
      <c r="I18" s="40" t="s">
        <v>3</v>
      </c>
      <c r="J18" s="44"/>
      <c r="K18" s="40" t="s">
        <v>4</v>
      </c>
      <c r="L18" s="44"/>
      <c r="M18" s="40" t="s">
        <v>5</v>
      </c>
      <c r="N18" s="44"/>
      <c r="O18" s="40" t="s">
        <v>6</v>
      </c>
      <c r="P18" s="41"/>
    </row>
    <row r="19" spans="1:16" x14ac:dyDescent="0.25">
      <c r="A19" s="5" t="s">
        <v>7</v>
      </c>
      <c r="B19" s="7" t="s">
        <v>8</v>
      </c>
      <c r="C19" s="4" t="s">
        <v>10</v>
      </c>
      <c r="D19" s="4" t="s">
        <v>11</v>
      </c>
      <c r="E19" s="4" t="s">
        <v>10</v>
      </c>
      <c r="F19" s="4" t="s">
        <v>11</v>
      </c>
      <c r="G19" s="4" t="s">
        <v>10</v>
      </c>
      <c r="H19" s="4" t="s">
        <v>11</v>
      </c>
      <c r="I19" s="2" t="s">
        <v>10</v>
      </c>
      <c r="J19" s="2" t="s">
        <v>11</v>
      </c>
      <c r="K19" s="4" t="s">
        <v>10</v>
      </c>
      <c r="L19" s="4" t="s">
        <v>11</v>
      </c>
      <c r="M19" s="4" t="s">
        <v>10</v>
      </c>
      <c r="N19" s="4" t="s">
        <v>11</v>
      </c>
      <c r="O19" s="4" t="s">
        <v>10</v>
      </c>
      <c r="P19" s="4" t="s">
        <v>11</v>
      </c>
    </row>
    <row r="20" spans="1:16" x14ac:dyDescent="0.25">
      <c r="A20" s="4">
        <v>1</v>
      </c>
      <c r="B20" s="3" t="s">
        <v>39</v>
      </c>
      <c r="C20" s="4">
        <v>90</v>
      </c>
      <c r="D20" s="4">
        <v>234</v>
      </c>
      <c r="E20" s="4">
        <v>88</v>
      </c>
      <c r="F20" s="4">
        <v>211</v>
      </c>
      <c r="G20" s="4">
        <v>77</v>
      </c>
      <c r="H20" s="4">
        <v>250</v>
      </c>
      <c r="I20" s="4">
        <v>84</v>
      </c>
      <c r="J20" s="4">
        <v>240</v>
      </c>
      <c r="K20" s="4">
        <v>85</v>
      </c>
      <c r="L20" s="4">
        <v>103</v>
      </c>
      <c r="M20" s="4">
        <v>86</v>
      </c>
      <c r="N20" s="4">
        <v>250</v>
      </c>
      <c r="O20" s="4">
        <v>88</v>
      </c>
      <c r="P20" s="4">
        <v>242</v>
      </c>
    </row>
    <row r="21" spans="1:16" x14ac:dyDescent="0.25">
      <c r="A21" s="4">
        <v>2</v>
      </c>
      <c r="B21" s="3" t="s">
        <v>40</v>
      </c>
      <c r="C21" s="4">
        <v>0</v>
      </c>
      <c r="D21" s="4">
        <v>250</v>
      </c>
      <c r="E21" s="4">
        <v>79</v>
      </c>
      <c r="F21" s="4">
        <v>232</v>
      </c>
      <c r="G21" s="4">
        <v>85</v>
      </c>
      <c r="H21" s="4">
        <v>250</v>
      </c>
      <c r="I21" s="4">
        <v>79</v>
      </c>
      <c r="J21" s="4">
        <v>216</v>
      </c>
      <c r="K21" s="4">
        <v>82</v>
      </c>
      <c r="L21" s="4">
        <v>250</v>
      </c>
      <c r="M21" s="4">
        <v>80</v>
      </c>
      <c r="N21" s="4">
        <v>250</v>
      </c>
      <c r="O21" s="4">
        <v>81</v>
      </c>
      <c r="P21" s="4">
        <v>250</v>
      </c>
    </row>
    <row r="22" spans="1:16" x14ac:dyDescent="0.25">
      <c r="A22" s="4">
        <v>3</v>
      </c>
      <c r="B22" s="3" t="s">
        <v>41</v>
      </c>
      <c r="C22" s="4">
        <v>85</v>
      </c>
      <c r="D22" s="4">
        <v>25</v>
      </c>
      <c r="E22" s="4">
        <v>89</v>
      </c>
      <c r="F22" s="4">
        <v>242</v>
      </c>
      <c r="G22" s="4">
        <v>86</v>
      </c>
      <c r="H22" s="4">
        <v>208</v>
      </c>
      <c r="I22" s="4">
        <v>90</v>
      </c>
      <c r="J22" s="4">
        <v>230</v>
      </c>
      <c r="K22" s="4">
        <v>85</v>
      </c>
      <c r="L22" s="4">
        <v>130</v>
      </c>
      <c r="M22" s="4">
        <v>89</v>
      </c>
      <c r="N22" s="4">
        <v>227</v>
      </c>
      <c r="O22" s="4">
        <v>91</v>
      </c>
      <c r="P22" s="4">
        <v>187</v>
      </c>
    </row>
    <row r="23" spans="1:16" x14ac:dyDescent="0.25">
      <c r="A23" s="4">
        <v>4</v>
      </c>
      <c r="B23" s="3"/>
      <c r="C23" s="4"/>
      <c r="D23" s="4"/>
      <c r="E23" s="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4">
        <v>5</v>
      </c>
      <c r="B24" s="3"/>
      <c r="C24" s="4"/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4">
        <v>6</v>
      </c>
      <c r="B25" s="3"/>
      <c r="C25" s="4"/>
      <c r="D25" s="4"/>
      <c r="E25" s="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4"/>
      <c r="B26" s="3"/>
      <c r="C26" s="4"/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4"/>
      <c r="B27" s="7" t="s">
        <v>14</v>
      </c>
      <c r="C27" s="4"/>
      <c r="D27" s="4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</row>
    <row r="29" spans="1:16" x14ac:dyDescent="0.25">
      <c r="B29" t="s">
        <v>129</v>
      </c>
    </row>
  </sheetData>
  <mergeCells count="32">
    <mergeCell ref="O18:P18"/>
    <mergeCell ref="C18:D18"/>
    <mergeCell ref="E18:F18"/>
    <mergeCell ref="G18:H18"/>
    <mergeCell ref="I18:J18"/>
    <mergeCell ref="K18:L18"/>
    <mergeCell ref="M18:N18"/>
    <mergeCell ref="O4:P4"/>
    <mergeCell ref="E15:K15"/>
    <mergeCell ref="M15:O15"/>
    <mergeCell ref="C17:D17"/>
    <mergeCell ref="E17:F17"/>
    <mergeCell ref="G17:H17"/>
    <mergeCell ref="I17:J17"/>
    <mergeCell ref="K17:L17"/>
    <mergeCell ref="M17:N17"/>
    <mergeCell ref="O17:P17"/>
    <mergeCell ref="C4:D4"/>
    <mergeCell ref="E4:F4"/>
    <mergeCell ref="G4:H4"/>
    <mergeCell ref="I4:J4"/>
    <mergeCell ref="K4:L4"/>
    <mergeCell ref="M4:N4"/>
    <mergeCell ref="E1:K1"/>
    <mergeCell ref="M1:O1"/>
    <mergeCell ref="C3:D3"/>
    <mergeCell ref="E3:F3"/>
    <mergeCell ref="G3:H3"/>
    <mergeCell ref="I3:J3"/>
    <mergeCell ref="K3:L3"/>
    <mergeCell ref="M3:N3"/>
    <mergeCell ref="O3:P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566A7-CEC7-4C6A-8F59-EB95205B5156}">
  <dimension ref="A1:P29"/>
  <sheetViews>
    <sheetView workbookViewId="0">
      <selection activeCell="R40" sqref="R40"/>
    </sheetView>
  </sheetViews>
  <sheetFormatPr baseColWidth="10" defaultRowHeight="15" x14ac:dyDescent="0.25"/>
  <cols>
    <col min="1" max="1" width="3.7109375" bestFit="1" customWidth="1"/>
    <col min="2" max="2" width="22.42578125" bestFit="1" customWidth="1"/>
    <col min="3" max="3" width="5.85546875" customWidth="1"/>
    <col min="4" max="4" width="6.42578125" customWidth="1"/>
    <col min="5" max="5" width="5.85546875" customWidth="1"/>
    <col min="6" max="6" width="6.42578125" customWidth="1"/>
    <col min="7" max="7" width="5.85546875" customWidth="1"/>
    <col min="8" max="8" width="6.42578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</cols>
  <sheetData>
    <row r="1" spans="1:16" x14ac:dyDescent="0.25">
      <c r="A1" s="1"/>
      <c r="E1" s="45" t="s">
        <v>25</v>
      </c>
      <c r="F1" s="45"/>
      <c r="G1" s="45"/>
      <c r="H1" s="45"/>
      <c r="I1" s="45"/>
      <c r="J1" s="45"/>
      <c r="K1" s="45"/>
      <c r="M1" s="45" t="s">
        <v>21</v>
      </c>
      <c r="N1" s="45"/>
      <c r="O1" s="45"/>
    </row>
    <row r="2" spans="1:16" x14ac:dyDescent="0.25">
      <c r="A2" s="1"/>
    </row>
    <row r="3" spans="1:16" x14ac:dyDescent="0.25">
      <c r="A3" s="1"/>
      <c r="C3" s="46">
        <v>45584</v>
      </c>
      <c r="D3" s="43"/>
      <c r="E3" s="46">
        <v>45598</v>
      </c>
      <c r="F3" s="43"/>
      <c r="G3" s="46">
        <v>45612</v>
      </c>
      <c r="H3" s="43"/>
      <c r="I3" s="47">
        <v>45633</v>
      </c>
      <c r="J3" s="44"/>
      <c r="K3" s="47">
        <v>45675</v>
      </c>
      <c r="L3" s="44"/>
      <c r="M3" s="47">
        <v>45696</v>
      </c>
      <c r="N3" s="44"/>
      <c r="O3" s="47">
        <v>45724</v>
      </c>
      <c r="P3" s="41"/>
    </row>
    <row r="4" spans="1:16" x14ac:dyDescent="0.25">
      <c r="A4" s="1"/>
      <c r="B4" s="6" t="s">
        <v>9</v>
      </c>
      <c r="C4" s="42" t="s">
        <v>0</v>
      </c>
      <c r="D4" s="43"/>
      <c r="E4" s="42" t="s">
        <v>1</v>
      </c>
      <c r="F4" s="43"/>
      <c r="G4" s="42" t="s">
        <v>2</v>
      </c>
      <c r="H4" s="43"/>
      <c r="I4" s="40" t="s">
        <v>3</v>
      </c>
      <c r="J4" s="44"/>
      <c r="K4" s="40" t="s">
        <v>4</v>
      </c>
      <c r="L4" s="44"/>
      <c r="M4" s="40" t="s">
        <v>5</v>
      </c>
      <c r="N4" s="44"/>
      <c r="O4" s="40" t="s">
        <v>6</v>
      </c>
      <c r="P4" s="41"/>
    </row>
    <row r="5" spans="1:16" x14ac:dyDescent="0.25">
      <c r="A5" s="5" t="s">
        <v>7</v>
      </c>
      <c r="B5" s="7" t="s">
        <v>8</v>
      </c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" t="s">
        <v>10</v>
      </c>
      <c r="J5" s="2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4" t="s">
        <v>10</v>
      </c>
      <c r="P5" s="4" t="s">
        <v>11</v>
      </c>
    </row>
    <row r="6" spans="1:16" x14ac:dyDescent="0.25">
      <c r="A6" s="4">
        <v>1</v>
      </c>
      <c r="B6" s="3" t="s">
        <v>26</v>
      </c>
      <c r="C6" s="12">
        <v>84</v>
      </c>
      <c r="D6" s="12">
        <v>242</v>
      </c>
      <c r="E6" s="12">
        <v>91</v>
      </c>
      <c r="F6" s="12">
        <v>232</v>
      </c>
      <c r="G6" s="4">
        <v>86</v>
      </c>
      <c r="H6" s="4">
        <v>216</v>
      </c>
      <c r="I6" s="4">
        <v>82</v>
      </c>
      <c r="J6" s="4">
        <v>198</v>
      </c>
      <c r="K6" s="12">
        <v>94</v>
      </c>
      <c r="L6" s="12">
        <v>134</v>
      </c>
      <c r="M6" s="4">
        <v>87</v>
      </c>
      <c r="N6" s="4">
        <v>250</v>
      </c>
      <c r="O6" s="4">
        <v>85</v>
      </c>
      <c r="P6" s="4">
        <v>243</v>
      </c>
    </row>
    <row r="7" spans="1:16" x14ac:dyDescent="0.25">
      <c r="A7" s="4">
        <v>2</v>
      </c>
      <c r="B7" s="3" t="s">
        <v>27</v>
      </c>
      <c r="C7" s="12">
        <v>96</v>
      </c>
      <c r="D7" s="12">
        <v>236</v>
      </c>
      <c r="E7" s="12">
        <v>94</v>
      </c>
      <c r="F7" s="12">
        <v>245</v>
      </c>
      <c r="G7" s="12">
        <v>97</v>
      </c>
      <c r="H7" s="12">
        <v>246</v>
      </c>
      <c r="I7" s="12">
        <v>98</v>
      </c>
      <c r="J7" s="12">
        <v>238</v>
      </c>
      <c r="K7" s="12">
        <v>93</v>
      </c>
      <c r="L7" s="12">
        <v>153</v>
      </c>
      <c r="M7" s="12">
        <v>97</v>
      </c>
      <c r="N7" s="12">
        <v>186</v>
      </c>
      <c r="O7" s="12">
        <v>97</v>
      </c>
      <c r="P7" s="12">
        <v>228</v>
      </c>
    </row>
    <row r="8" spans="1:16" x14ac:dyDescent="0.25">
      <c r="A8" s="4">
        <v>3</v>
      </c>
      <c r="B8" s="3" t="s">
        <v>28</v>
      </c>
      <c r="C8" s="12">
        <v>96</v>
      </c>
      <c r="D8" s="12">
        <v>166</v>
      </c>
      <c r="E8" s="12">
        <v>98</v>
      </c>
      <c r="F8" s="12">
        <v>224</v>
      </c>
      <c r="G8" s="12">
        <v>99</v>
      </c>
      <c r="H8" s="12">
        <v>231</v>
      </c>
      <c r="I8" s="12">
        <v>99</v>
      </c>
      <c r="J8" s="12">
        <v>245</v>
      </c>
      <c r="K8" s="12">
        <v>98</v>
      </c>
      <c r="L8" s="12">
        <v>243</v>
      </c>
      <c r="M8" s="12">
        <v>96</v>
      </c>
      <c r="N8" s="12">
        <v>214</v>
      </c>
      <c r="O8" s="12">
        <v>100</v>
      </c>
      <c r="P8" s="12">
        <v>243</v>
      </c>
    </row>
    <row r="9" spans="1:16" x14ac:dyDescent="0.25">
      <c r="A9" s="4">
        <v>4</v>
      </c>
      <c r="B9" s="3" t="s">
        <v>29</v>
      </c>
      <c r="C9" s="12">
        <v>91</v>
      </c>
      <c r="D9" s="12">
        <v>250</v>
      </c>
      <c r="E9" s="12">
        <v>91</v>
      </c>
      <c r="F9" s="12">
        <v>248</v>
      </c>
      <c r="G9" s="12">
        <v>89</v>
      </c>
      <c r="H9" s="12">
        <v>210</v>
      </c>
      <c r="I9" s="12">
        <v>93</v>
      </c>
      <c r="J9" s="12">
        <v>199</v>
      </c>
      <c r="K9" s="4">
        <v>91</v>
      </c>
      <c r="L9" s="4">
        <v>202</v>
      </c>
      <c r="M9" s="12">
        <v>94</v>
      </c>
      <c r="N9" s="12">
        <v>201</v>
      </c>
      <c r="O9" s="12">
        <v>91</v>
      </c>
      <c r="P9" s="12">
        <v>230</v>
      </c>
    </row>
    <row r="10" spans="1:16" x14ac:dyDescent="0.25">
      <c r="A10" s="4">
        <v>5</v>
      </c>
      <c r="B10" s="3" t="s">
        <v>30</v>
      </c>
      <c r="C10" s="4">
        <v>82</v>
      </c>
      <c r="D10" s="4">
        <v>219</v>
      </c>
      <c r="E10" s="4">
        <v>86</v>
      </c>
      <c r="F10" s="4">
        <v>241</v>
      </c>
      <c r="G10" s="4">
        <v>83</v>
      </c>
      <c r="H10" s="4">
        <v>226</v>
      </c>
      <c r="I10" s="4">
        <v>88</v>
      </c>
      <c r="J10" s="4">
        <v>199</v>
      </c>
      <c r="K10" s="4">
        <v>0</v>
      </c>
      <c r="L10" s="4">
        <v>250</v>
      </c>
      <c r="M10" s="4">
        <v>86</v>
      </c>
      <c r="N10" s="4">
        <v>249</v>
      </c>
      <c r="O10" s="4">
        <v>87</v>
      </c>
      <c r="P10" s="4">
        <v>250</v>
      </c>
    </row>
    <row r="11" spans="1:16" x14ac:dyDescent="0.25">
      <c r="A11" s="4">
        <v>6</v>
      </c>
      <c r="B11" s="3" t="s">
        <v>31</v>
      </c>
      <c r="C11" s="4">
        <v>0</v>
      </c>
      <c r="D11" s="4">
        <v>250</v>
      </c>
      <c r="E11" s="4">
        <v>0</v>
      </c>
      <c r="F11" s="4">
        <v>250</v>
      </c>
      <c r="G11" s="12">
        <v>95</v>
      </c>
      <c r="H11" s="12">
        <v>231</v>
      </c>
      <c r="I11" s="12">
        <v>92</v>
      </c>
      <c r="J11" s="12">
        <v>243</v>
      </c>
      <c r="K11" s="12">
        <v>93</v>
      </c>
      <c r="L11" s="12">
        <v>228</v>
      </c>
      <c r="M11" s="12">
        <v>94</v>
      </c>
      <c r="N11" s="12">
        <v>109</v>
      </c>
      <c r="O11" s="12">
        <v>99</v>
      </c>
      <c r="P11" s="12">
        <v>248</v>
      </c>
    </row>
    <row r="12" spans="1:16" x14ac:dyDescent="0.25">
      <c r="A12" s="4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7" t="s">
        <v>14</v>
      </c>
      <c r="C13" s="8">
        <f>SUM(C6+C7+C8+C9)</f>
        <v>367</v>
      </c>
      <c r="D13" s="8">
        <f>SUM(D6+D7+D8+D9)</f>
        <v>894</v>
      </c>
      <c r="E13" s="9">
        <f>SUM(E6+E7+E8+E9)</f>
        <v>374</v>
      </c>
      <c r="F13" s="9">
        <f>SUM(F6+F7+F8+F9)</f>
        <v>949</v>
      </c>
      <c r="G13" s="9">
        <f>SUM(G7+G8+G9+G11)</f>
        <v>380</v>
      </c>
      <c r="H13" s="9">
        <f>SUM(H7+H8+H9+H11)</f>
        <v>918</v>
      </c>
      <c r="I13" s="8">
        <f t="shared" ref="I13:J13" si="0">SUM(I7+I8+I9+I11)</f>
        <v>382</v>
      </c>
      <c r="J13" s="8">
        <f t="shared" si="0"/>
        <v>925</v>
      </c>
      <c r="K13" s="8">
        <f>SUM(K6+K7+K8+K11)</f>
        <v>378</v>
      </c>
      <c r="L13" s="8">
        <f>SUM(L6+L7+L8+L11)</f>
        <v>758</v>
      </c>
      <c r="M13" s="8">
        <f>SUM(M7+M8+M9+M11)</f>
        <v>381</v>
      </c>
      <c r="N13" s="8">
        <f>SUM(N7+N8+N9+N11)</f>
        <v>710</v>
      </c>
      <c r="O13" s="8">
        <f>SUM(O7+O8+O9+O11)</f>
        <v>387</v>
      </c>
      <c r="P13" s="8">
        <f>SUM(P7+P8+P9+P11)</f>
        <v>949</v>
      </c>
    </row>
    <row r="14" spans="1:16" x14ac:dyDescent="0.25">
      <c r="A14" s="1"/>
    </row>
    <row r="15" spans="1:16" x14ac:dyDescent="0.25">
      <c r="A15" s="1"/>
      <c r="E15" s="45" t="s">
        <v>25</v>
      </c>
      <c r="F15" s="45"/>
      <c r="G15" s="45"/>
      <c r="H15" s="45"/>
      <c r="I15" s="45"/>
      <c r="J15" s="45"/>
      <c r="K15" s="45"/>
      <c r="M15" s="45" t="s">
        <v>21</v>
      </c>
      <c r="N15" s="45"/>
      <c r="O15" s="45"/>
    </row>
    <row r="16" spans="1:16" x14ac:dyDescent="0.25">
      <c r="A16" s="1"/>
    </row>
    <row r="17" spans="1:16" x14ac:dyDescent="0.25">
      <c r="A17" s="1"/>
      <c r="C17" s="46">
        <v>45584</v>
      </c>
      <c r="D17" s="43"/>
      <c r="E17" s="46">
        <v>45598</v>
      </c>
      <c r="F17" s="43"/>
      <c r="G17" s="46">
        <v>45612</v>
      </c>
      <c r="H17" s="43"/>
      <c r="I17" s="47">
        <v>45633</v>
      </c>
      <c r="J17" s="44"/>
      <c r="K17" s="47">
        <v>45675</v>
      </c>
      <c r="L17" s="44"/>
      <c r="M17" s="47">
        <v>45696</v>
      </c>
      <c r="N17" s="44"/>
      <c r="O17" s="47">
        <v>45724</v>
      </c>
      <c r="P17" s="41"/>
    </row>
    <row r="18" spans="1:16" x14ac:dyDescent="0.25">
      <c r="A18" s="1"/>
      <c r="B18" s="6" t="s">
        <v>12</v>
      </c>
      <c r="C18" s="42" t="s">
        <v>0</v>
      </c>
      <c r="D18" s="43"/>
      <c r="E18" s="42" t="s">
        <v>1</v>
      </c>
      <c r="F18" s="43"/>
      <c r="G18" s="42" t="s">
        <v>2</v>
      </c>
      <c r="H18" s="43"/>
      <c r="I18" s="40" t="s">
        <v>3</v>
      </c>
      <c r="J18" s="44"/>
      <c r="K18" s="40" t="s">
        <v>4</v>
      </c>
      <c r="L18" s="44"/>
      <c r="M18" s="40" t="s">
        <v>5</v>
      </c>
      <c r="N18" s="44"/>
      <c r="O18" s="40" t="s">
        <v>6</v>
      </c>
      <c r="P18" s="41"/>
    </row>
    <row r="19" spans="1:16" x14ac:dyDescent="0.25">
      <c r="A19" s="5" t="s">
        <v>7</v>
      </c>
      <c r="B19" s="7" t="s">
        <v>8</v>
      </c>
      <c r="C19" s="4" t="s">
        <v>10</v>
      </c>
      <c r="D19" s="4" t="s">
        <v>11</v>
      </c>
      <c r="E19" s="4" t="s">
        <v>10</v>
      </c>
      <c r="F19" s="4" t="s">
        <v>11</v>
      </c>
      <c r="G19" s="4" t="s">
        <v>10</v>
      </c>
      <c r="H19" s="4" t="s">
        <v>11</v>
      </c>
      <c r="I19" s="2" t="s">
        <v>10</v>
      </c>
      <c r="J19" s="2" t="s">
        <v>11</v>
      </c>
      <c r="K19" s="4" t="s">
        <v>10</v>
      </c>
      <c r="L19" s="4" t="s">
        <v>11</v>
      </c>
      <c r="M19" s="4" t="s">
        <v>10</v>
      </c>
      <c r="N19" s="4" t="s">
        <v>11</v>
      </c>
      <c r="O19" s="4" t="s">
        <v>10</v>
      </c>
      <c r="P19" s="4" t="s">
        <v>11</v>
      </c>
    </row>
    <row r="20" spans="1:16" x14ac:dyDescent="0.25">
      <c r="A20" s="4">
        <v>1</v>
      </c>
      <c r="B20" s="3" t="s">
        <v>32</v>
      </c>
      <c r="C20" s="4">
        <v>0</v>
      </c>
      <c r="D20" s="4">
        <v>250</v>
      </c>
      <c r="E20" s="4">
        <v>0</v>
      </c>
      <c r="F20" s="4">
        <v>250</v>
      </c>
      <c r="G20" s="4">
        <v>0</v>
      </c>
      <c r="H20" s="4">
        <v>250</v>
      </c>
      <c r="I20" s="4">
        <v>0</v>
      </c>
      <c r="J20" s="4">
        <v>250</v>
      </c>
      <c r="K20" s="4">
        <v>0</v>
      </c>
      <c r="L20" s="4">
        <v>250</v>
      </c>
      <c r="M20" s="4">
        <v>0</v>
      </c>
      <c r="N20" s="4">
        <v>250</v>
      </c>
      <c r="O20" s="4">
        <v>0</v>
      </c>
      <c r="P20" s="4">
        <v>250</v>
      </c>
    </row>
    <row r="21" spans="1:16" x14ac:dyDescent="0.25">
      <c r="A21" s="4">
        <v>2</v>
      </c>
      <c r="B21" s="3"/>
      <c r="C21" s="4"/>
      <c r="D21" s="4"/>
      <c r="E21" s="4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4">
        <v>3</v>
      </c>
      <c r="B22" s="3"/>
      <c r="C22" s="4"/>
      <c r="D22" s="4"/>
      <c r="E22" s="4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4">
        <v>4</v>
      </c>
      <c r="B23" s="3"/>
      <c r="C23" s="4"/>
      <c r="D23" s="4"/>
      <c r="E23" s="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4">
        <v>5</v>
      </c>
      <c r="B24" s="3"/>
      <c r="C24" s="4"/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4">
        <v>6</v>
      </c>
      <c r="B25" s="3"/>
      <c r="C25" s="4"/>
      <c r="D25" s="4"/>
      <c r="E25" s="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4"/>
      <c r="B26" s="3"/>
      <c r="C26" s="4"/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4"/>
      <c r="B27" s="7" t="s">
        <v>14</v>
      </c>
      <c r="C27" s="4"/>
      <c r="D27" s="4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</row>
    <row r="29" spans="1:16" x14ac:dyDescent="0.25">
      <c r="B29" s="14" t="s">
        <v>129</v>
      </c>
    </row>
  </sheetData>
  <mergeCells count="32">
    <mergeCell ref="O18:P18"/>
    <mergeCell ref="C18:D18"/>
    <mergeCell ref="E18:F18"/>
    <mergeCell ref="G18:H18"/>
    <mergeCell ref="I18:J18"/>
    <mergeCell ref="K18:L18"/>
    <mergeCell ref="M18:N18"/>
    <mergeCell ref="O4:P4"/>
    <mergeCell ref="E15:K15"/>
    <mergeCell ref="M15:O15"/>
    <mergeCell ref="C17:D17"/>
    <mergeCell ref="E17:F17"/>
    <mergeCell ref="G17:H17"/>
    <mergeCell ref="I17:J17"/>
    <mergeCell ref="K17:L17"/>
    <mergeCell ref="M17:N17"/>
    <mergeCell ref="O17:P17"/>
    <mergeCell ref="C4:D4"/>
    <mergeCell ref="E4:F4"/>
    <mergeCell ref="G4:H4"/>
    <mergeCell ref="I4:J4"/>
    <mergeCell ref="K4:L4"/>
    <mergeCell ref="M4:N4"/>
    <mergeCell ref="E1:K1"/>
    <mergeCell ref="M1:O1"/>
    <mergeCell ref="C3:D3"/>
    <mergeCell ref="E3:F3"/>
    <mergeCell ref="G3:H3"/>
    <mergeCell ref="I3:J3"/>
    <mergeCell ref="K3:L3"/>
    <mergeCell ref="M3:N3"/>
    <mergeCell ref="O3:P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37BE-B93D-4498-B77D-839EE5DE74B5}">
  <dimension ref="A1:R60"/>
  <sheetViews>
    <sheetView topLeftCell="A34" zoomScaleNormal="100" workbookViewId="0">
      <selection activeCell="A56" sqref="A56:A60"/>
    </sheetView>
  </sheetViews>
  <sheetFormatPr baseColWidth="10" defaultRowHeight="15" x14ac:dyDescent="0.25"/>
  <cols>
    <col min="1" max="1" width="13.85546875" bestFit="1" customWidth="1"/>
    <col min="2" max="15" width="7" customWidth="1"/>
    <col min="16" max="17" width="8.7109375" customWidth="1"/>
    <col min="18" max="18" width="5.28515625" bestFit="1" customWidth="1"/>
  </cols>
  <sheetData>
    <row r="1" spans="1:17" ht="15.75" x14ac:dyDescent="0.25">
      <c r="B1" s="52" t="s">
        <v>120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7" ht="15.75" x14ac:dyDescent="0.25">
      <c r="B2" s="52" t="s">
        <v>114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7" ht="15.75" x14ac:dyDescent="0.25">
      <c r="A3" s="53" t="s">
        <v>121</v>
      </c>
      <c r="B3" s="51">
        <v>45584</v>
      </c>
      <c r="C3" s="43"/>
      <c r="D3" s="51">
        <v>45598</v>
      </c>
      <c r="E3" s="43"/>
      <c r="F3" s="51">
        <v>45612</v>
      </c>
      <c r="G3" s="43"/>
      <c r="H3" s="51">
        <v>45633</v>
      </c>
      <c r="I3" s="43"/>
      <c r="J3" s="51">
        <v>45675</v>
      </c>
      <c r="K3" s="43"/>
      <c r="L3" s="51">
        <v>45696</v>
      </c>
      <c r="M3" s="43"/>
      <c r="N3" s="51">
        <v>45724</v>
      </c>
      <c r="O3" s="43"/>
    </row>
    <row r="4" spans="1:17" ht="15.75" x14ac:dyDescent="0.25">
      <c r="A4" s="53"/>
      <c r="B4" s="48" t="s">
        <v>0</v>
      </c>
      <c r="C4" s="43"/>
      <c r="D4" s="48" t="s">
        <v>1</v>
      </c>
      <c r="E4" s="43"/>
      <c r="F4" s="48" t="s">
        <v>2</v>
      </c>
      <c r="G4" s="43"/>
      <c r="H4" s="48" t="s">
        <v>3</v>
      </c>
      <c r="I4" s="43"/>
      <c r="J4" s="48" t="s">
        <v>4</v>
      </c>
      <c r="K4" s="43"/>
      <c r="L4" s="48" t="s">
        <v>5</v>
      </c>
      <c r="M4" s="43"/>
      <c r="N4" s="48" t="s">
        <v>6</v>
      </c>
      <c r="O4" s="43"/>
      <c r="P4" s="49" t="s">
        <v>114</v>
      </c>
      <c r="Q4" s="50"/>
    </row>
    <row r="5" spans="1:17" x14ac:dyDescent="0.25">
      <c r="A5" s="54"/>
      <c r="B5" s="4" t="s">
        <v>10</v>
      </c>
      <c r="C5" s="4" t="s">
        <v>11</v>
      </c>
      <c r="D5" s="4" t="s">
        <v>10</v>
      </c>
      <c r="E5" s="4" t="s">
        <v>11</v>
      </c>
      <c r="F5" s="4" t="s">
        <v>10</v>
      </c>
      <c r="G5" s="4" t="s">
        <v>11</v>
      </c>
      <c r="H5" s="4" t="s">
        <v>10</v>
      </c>
      <c r="I5" s="4" t="s">
        <v>11</v>
      </c>
      <c r="J5" s="4" t="s">
        <v>10</v>
      </c>
      <c r="K5" s="4" t="s">
        <v>11</v>
      </c>
      <c r="L5" s="4" t="s">
        <v>10</v>
      </c>
      <c r="M5" s="4" t="s">
        <v>11</v>
      </c>
      <c r="N5" s="4" t="s">
        <v>10</v>
      </c>
      <c r="O5" s="4" t="s">
        <v>11</v>
      </c>
      <c r="P5" s="4" t="s">
        <v>10</v>
      </c>
      <c r="Q5" s="4" t="s">
        <v>11</v>
      </c>
    </row>
    <row r="6" spans="1:17" x14ac:dyDescent="0.25">
      <c r="A6" s="19" t="s">
        <v>2</v>
      </c>
      <c r="B6" s="15">
        <v>378</v>
      </c>
      <c r="C6" s="15">
        <v>937</v>
      </c>
      <c r="D6" s="15">
        <v>381</v>
      </c>
      <c r="E6" s="15">
        <v>914</v>
      </c>
      <c r="F6" s="15">
        <v>377</v>
      </c>
      <c r="G6" s="15">
        <v>876</v>
      </c>
      <c r="H6" s="15">
        <v>387</v>
      </c>
      <c r="I6" s="15">
        <v>970</v>
      </c>
      <c r="J6" s="17">
        <v>380</v>
      </c>
      <c r="K6" s="17">
        <v>868</v>
      </c>
      <c r="L6" s="17">
        <v>386</v>
      </c>
      <c r="M6" s="17">
        <v>877</v>
      </c>
      <c r="N6" s="17">
        <v>380</v>
      </c>
      <c r="O6" s="17">
        <v>833</v>
      </c>
      <c r="P6" s="18">
        <f t="shared" ref="P6:P16" si="0">SUM(B6+D6+F6+H6+J6+L6+N6)</f>
        <v>2669</v>
      </c>
      <c r="Q6" s="18">
        <f t="shared" ref="Q6:Q16" si="1">SUM(C6+E6+G6+I6+K6+M6+O6)</f>
        <v>6275</v>
      </c>
    </row>
    <row r="7" spans="1:17" x14ac:dyDescent="0.25">
      <c r="A7" s="21" t="s">
        <v>119</v>
      </c>
      <c r="B7" s="15">
        <v>369</v>
      </c>
      <c r="C7" s="15">
        <v>717</v>
      </c>
      <c r="D7" s="15">
        <v>385</v>
      </c>
      <c r="E7" s="15">
        <v>919</v>
      </c>
      <c r="F7" s="15">
        <v>383</v>
      </c>
      <c r="G7" s="15">
        <v>805</v>
      </c>
      <c r="H7" s="15">
        <v>373</v>
      </c>
      <c r="I7" s="15">
        <v>875</v>
      </c>
      <c r="J7" s="17">
        <v>384</v>
      </c>
      <c r="K7" s="17">
        <v>902</v>
      </c>
      <c r="L7" s="17">
        <v>375</v>
      </c>
      <c r="M7" s="17">
        <v>873</v>
      </c>
      <c r="N7" s="17">
        <v>376</v>
      </c>
      <c r="O7" s="17">
        <v>712</v>
      </c>
      <c r="P7" s="18">
        <f t="shared" si="0"/>
        <v>2645</v>
      </c>
      <c r="Q7" s="18">
        <f t="shared" si="1"/>
        <v>5803</v>
      </c>
    </row>
    <row r="8" spans="1:17" x14ac:dyDescent="0.25">
      <c r="A8" s="19" t="s">
        <v>118</v>
      </c>
      <c r="B8" s="15">
        <v>267</v>
      </c>
      <c r="C8" s="15">
        <v>926</v>
      </c>
      <c r="D8" s="15">
        <v>252</v>
      </c>
      <c r="E8" s="15">
        <v>676</v>
      </c>
      <c r="F8" s="15">
        <v>363</v>
      </c>
      <c r="G8" s="15">
        <v>822</v>
      </c>
      <c r="H8" s="15">
        <v>372</v>
      </c>
      <c r="I8" s="15">
        <v>928</v>
      </c>
      <c r="J8" s="17">
        <v>275</v>
      </c>
      <c r="K8" s="17">
        <v>917</v>
      </c>
      <c r="L8" s="17">
        <v>351</v>
      </c>
      <c r="M8" s="17">
        <v>899</v>
      </c>
      <c r="N8" s="17">
        <v>364</v>
      </c>
      <c r="O8" s="17">
        <v>883</v>
      </c>
      <c r="P8" s="18">
        <f t="shared" si="0"/>
        <v>2244</v>
      </c>
      <c r="Q8" s="18">
        <f t="shared" si="1"/>
        <v>6051</v>
      </c>
    </row>
    <row r="9" spans="1:17" x14ac:dyDescent="0.25">
      <c r="A9" s="20" t="s">
        <v>1</v>
      </c>
      <c r="B9" s="15">
        <v>391</v>
      </c>
      <c r="C9" s="15">
        <v>893</v>
      </c>
      <c r="D9" s="15">
        <v>381</v>
      </c>
      <c r="E9" s="15">
        <v>861</v>
      </c>
      <c r="F9" s="15">
        <v>387</v>
      </c>
      <c r="G9" s="15">
        <v>916</v>
      </c>
      <c r="H9" s="15">
        <v>396</v>
      </c>
      <c r="I9" s="15">
        <v>919</v>
      </c>
      <c r="J9" s="17">
        <v>387</v>
      </c>
      <c r="K9" s="17">
        <v>860</v>
      </c>
      <c r="L9" s="17">
        <v>394</v>
      </c>
      <c r="M9" s="17">
        <v>928</v>
      </c>
      <c r="N9" s="17">
        <v>384</v>
      </c>
      <c r="O9" s="17">
        <v>853</v>
      </c>
      <c r="P9" s="18">
        <f t="shared" si="0"/>
        <v>2720</v>
      </c>
      <c r="Q9" s="18">
        <f t="shared" si="1"/>
        <v>6230</v>
      </c>
    </row>
    <row r="10" spans="1:17" x14ac:dyDescent="0.25">
      <c r="A10" s="19" t="s">
        <v>117</v>
      </c>
      <c r="B10" s="15">
        <v>383</v>
      </c>
      <c r="C10" s="15">
        <v>883</v>
      </c>
      <c r="D10" s="15">
        <v>384</v>
      </c>
      <c r="E10" s="15">
        <v>833</v>
      </c>
      <c r="F10" s="15">
        <v>385</v>
      </c>
      <c r="G10" s="15">
        <v>823</v>
      </c>
      <c r="H10" s="15">
        <v>385</v>
      </c>
      <c r="I10" s="15">
        <v>916</v>
      </c>
      <c r="J10" s="17">
        <v>390</v>
      </c>
      <c r="K10" s="17">
        <v>930</v>
      </c>
      <c r="L10" s="17">
        <v>387</v>
      </c>
      <c r="M10" s="17">
        <v>891</v>
      </c>
      <c r="N10" s="17">
        <v>380</v>
      </c>
      <c r="O10" s="17">
        <v>921</v>
      </c>
      <c r="P10" s="18">
        <f t="shared" si="0"/>
        <v>2694</v>
      </c>
      <c r="Q10" s="18">
        <f t="shared" si="1"/>
        <v>6197</v>
      </c>
    </row>
    <row r="11" spans="1:17" x14ac:dyDescent="0.25">
      <c r="A11" s="19" t="s">
        <v>116</v>
      </c>
      <c r="B11" s="15">
        <v>380</v>
      </c>
      <c r="C11" s="15">
        <v>937</v>
      </c>
      <c r="D11" s="15">
        <v>377</v>
      </c>
      <c r="E11" s="15">
        <v>905</v>
      </c>
      <c r="F11" s="15">
        <v>372</v>
      </c>
      <c r="G11" s="15">
        <v>929</v>
      </c>
      <c r="H11" s="15">
        <v>373</v>
      </c>
      <c r="I11" s="15">
        <v>779</v>
      </c>
      <c r="J11" s="17">
        <v>359</v>
      </c>
      <c r="K11" s="17">
        <v>831</v>
      </c>
      <c r="L11" s="17">
        <v>372</v>
      </c>
      <c r="M11" s="17">
        <v>973</v>
      </c>
      <c r="N11" s="17">
        <v>375</v>
      </c>
      <c r="O11" s="17">
        <v>740</v>
      </c>
      <c r="P11" s="18">
        <f t="shared" si="0"/>
        <v>2608</v>
      </c>
      <c r="Q11" s="18">
        <f t="shared" si="1"/>
        <v>6094</v>
      </c>
    </row>
    <row r="12" spans="1:17" x14ac:dyDescent="0.25">
      <c r="A12" s="19" t="s">
        <v>6</v>
      </c>
      <c r="B12" s="15">
        <v>384</v>
      </c>
      <c r="C12" s="15">
        <v>899</v>
      </c>
      <c r="D12" s="15">
        <v>384</v>
      </c>
      <c r="E12" s="15">
        <v>817</v>
      </c>
      <c r="F12" s="15">
        <v>389</v>
      </c>
      <c r="G12" s="15">
        <v>917</v>
      </c>
      <c r="H12" s="15">
        <v>385</v>
      </c>
      <c r="I12" s="15">
        <v>834</v>
      </c>
      <c r="J12" s="17">
        <v>391</v>
      </c>
      <c r="K12" s="17">
        <v>848</v>
      </c>
      <c r="L12" s="17">
        <v>391</v>
      </c>
      <c r="M12" s="17">
        <v>901</v>
      </c>
      <c r="N12" s="17">
        <v>383</v>
      </c>
      <c r="O12" s="17">
        <v>829</v>
      </c>
      <c r="P12" s="18">
        <f t="shared" si="0"/>
        <v>2707</v>
      </c>
      <c r="Q12" s="18">
        <f t="shared" si="1"/>
        <v>6045</v>
      </c>
    </row>
    <row r="13" spans="1:17" x14ac:dyDescent="0.25">
      <c r="A13" s="20" t="s">
        <v>3</v>
      </c>
      <c r="B13" s="15">
        <v>377</v>
      </c>
      <c r="C13" s="15">
        <v>788</v>
      </c>
      <c r="D13" s="15">
        <v>372</v>
      </c>
      <c r="E13" s="15">
        <v>905</v>
      </c>
      <c r="F13" s="15">
        <v>370</v>
      </c>
      <c r="G13" s="15">
        <v>849</v>
      </c>
      <c r="H13" s="15">
        <v>271</v>
      </c>
      <c r="I13" s="15">
        <v>861</v>
      </c>
      <c r="J13" s="17">
        <v>370</v>
      </c>
      <c r="K13" s="17">
        <v>790</v>
      </c>
      <c r="L13" s="17">
        <v>369</v>
      </c>
      <c r="M13" s="17">
        <v>747</v>
      </c>
      <c r="N13" s="17">
        <v>384</v>
      </c>
      <c r="O13" s="17">
        <v>862</v>
      </c>
      <c r="P13" s="18">
        <f t="shared" si="0"/>
        <v>2513</v>
      </c>
      <c r="Q13" s="18">
        <f t="shared" si="1"/>
        <v>5802</v>
      </c>
    </row>
    <row r="14" spans="1:17" x14ac:dyDescent="0.25">
      <c r="A14" s="20" t="s">
        <v>122</v>
      </c>
      <c r="B14" s="15">
        <v>390</v>
      </c>
      <c r="C14" s="15">
        <v>930</v>
      </c>
      <c r="D14" s="15">
        <v>387</v>
      </c>
      <c r="E14" s="15">
        <v>906</v>
      </c>
      <c r="F14" s="15">
        <v>388</v>
      </c>
      <c r="G14" s="15">
        <v>938</v>
      </c>
      <c r="H14" s="15">
        <v>391</v>
      </c>
      <c r="I14" s="15">
        <v>919</v>
      </c>
      <c r="J14" s="17">
        <v>385</v>
      </c>
      <c r="K14" s="17">
        <v>948</v>
      </c>
      <c r="L14" s="17">
        <v>386</v>
      </c>
      <c r="M14" s="17">
        <v>817</v>
      </c>
      <c r="N14" s="17">
        <v>392</v>
      </c>
      <c r="O14" s="17">
        <v>855</v>
      </c>
      <c r="P14" s="18">
        <f t="shared" si="0"/>
        <v>2719</v>
      </c>
      <c r="Q14" s="18">
        <f t="shared" si="1"/>
        <v>6313</v>
      </c>
    </row>
    <row r="15" spans="1:17" x14ac:dyDescent="0.25">
      <c r="A15" s="20" t="s">
        <v>123</v>
      </c>
      <c r="B15" s="15">
        <v>367</v>
      </c>
      <c r="C15" s="15">
        <v>817</v>
      </c>
      <c r="D15" s="15">
        <v>376</v>
      </c>
      <c r="E15" s="15">
        <v>944</v>
      </c>
      <c r="F15" s="15">
        <v>381</v>
      </c>
      <c r="G15" s="15">
        <v>914</v>
      </c>
      <c r="H15" s="15">
        <v>379</v>
      </c>
      <c r="I15" s="15">
        <v>835</v>
      </c>
      <c r="J15" s="17">
        <v>376</v>
      </c>
      <c r="K15" s="17">
        <v>908</v>
      </c>
      <c r="L15" s="17">
        <v>375</v>
      </c>
      <c r="M15" s="17">
        <v>914</v>
      </c>
      <c r="N15" s="17">
        <v>378</v>
      </c>
      <c r="O15" s="17">
        <v>925</v>
      </c>
      <c r="P15" s="18">
        <f t="shared" si="0"/>
        <v>2632</v>
      </c>
      <c r="Q15" s="18">
        <f t="shared" si="1"/>
        <v>6257</v>
      </c>
    </row>
    <row r="16" spans="1:17" x14ac:dyDescent="0.25">
      <c r="A16" s="20" t="s">
        <v>115</v>
      </c>
      <c r="B16" s="17">
        <v>384</v>
      </c>
      <c r="C16" s="17">
        <v>849</v>
      </c>
      <c r="D16" s="17">
        <v>382</v>
      </c>
      <c r="E16" s="17">
        <v>942</v>
      </c>
      <c r="F16" s="17">
        <v>384</v>
      </c>
      <c r="G16" s="17">
        <v>897</v>
      </c>
      <c r="H16" s="17">
        <v>382</v>
      </c>
      <c r="I16" s="17">
        <v>806</v>
      </c>
      <c r="J16" s="17">
        <v>383</v>
      </c>
      <c r="K16" s="17">
        <v>877</v>
      </c>
      <c r="L16" s="17">
        <v>381</v>
      </c>
      <c r="M16" s="17">
        <v>849</v>
      </c>
      <c r="N16" s="17">
        <v>371</v>
      </c>
      <c r="O16" s="17">
        <v>699</v>
      </c>
      <c r="P16" s="18">
        <f t="shared" si="0"/>
        <v>2667</v>
      </c>
      <c r="Q16" s="18">
        <f t="shared" si="1"/>
        <v>5919</v>
      </c>
    </row>
    <row r="17" spans="1:17" x14ac:dyDescent="0.25">
      <c r="A17" s="20" t="s">
        <v>4</v>
      </c>
      <c r="B17" s="16">
        <v>367</v>
      </c>
      <c r="C17" s="15">
        <v>894</v>
      </c>
      <c r="D17" s="15">
        <v>374</v>
      </c>
      <c r="E17" s="15">
        <v>949</v>
      </c>
      <c r="F17" s="15">
        <v>380</v>
      </c>
      <c r="G17" s="15">
        <v>918</v>
      </c>
      <c r="H17" s="15">
        <v>382</v>
      </c>
      <c r="I17" s="15">
        <v>925</v>
      </c>
      <c r="J17" s="17">
        <v>378</v>
      </c>
      <c r="K17" s="17">
        <v>758</v>
      </c>
      <c r="L17" s="17">
        <v>381</v>
      </c>
      <c r="M17" s="17">
        <v>710</v>
      </c>
      <c r="N17" s="17">
        <v>387</v>
      </c>
      <c r="O17" s="17">
        <v>949</v>
      </c>
      <c r="P17" s="18">
        <f>SUM(B17+D17+F17+H17+J17+L17+N17)</f>
        <v>2649</v>
      </c>
      <c r="Q17" s="18">
        <f>SUM(C17+E17+G17+I17+K17+M17+O17)</f>
        <v>6103</v>
      </c>
    </row>
    <row r="19" spans="1:17" x14ac:dyDescent="0.25">
      <c r="A19" s="55" t="s">
        <v>126</v>
      </c>
      <c r="B19" s="56"/>
      <c r="C19" s="56"/>
      <c r="D19" s="57"/>
    </row>
    <row r="20" spans="1:17" x14ac:dyDescent="0.25">
      <c r="A20" s="21"/>
      <c r="B20" s="44" t="s">
        <v>124</v>
      </c>
      <c r="C20" s="44"/>
      <c r="D20" s="44"/>
    </row>
    <row r="21" spans="1:17" x14ac:dyDescent="0.25">
      <c r="A21" s="20"/>
      <c r="B21" s="44" t="s">
        <v>125</v>
      </c>
      <c r="C21" s="44"/>
      <c r="D21" s="44"/>
    </row>
    <row r="22" spans="1:17" x14ac:dyDescent="0.25">
      <c r="A22" s="19"/>
      <c r="B22" s="44" t="s">
        <v>127</v>
      </c>
      <c r="C22" s="44"/>
      <c r="D22" s="44"/>
    </row>
    <row r="25" spans="1:17" x14ac:dyDescent="0.25">
      <c r="A25" s="58" t="s">
        <v>128</v>
      </c>
      <c r="B25" s="58"/>
      <c r="C25" s="58"/>
      <c r="D25" s="58"/>
    </row>
    <row r="26" spans="1:17" ht="15.75" x14ac:dyDescent="0.25">
      <c r="B26" s="52" t="s">
        <v>120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7" ht="15.75" x14ac:dyDescent="0.25">
      <c r="B27" s="52" t="s">
        <v>114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7" ht="15.75" x14ac:dyDescent="0.25">
      <c r="A28" s="53" t="s">
        <v>121</v>
      </c>
      <c r="B28" s="51">
        <v>45584</v>
      </c>
      <c r="C28" s="43"/>
      <c r="D28" s="51">
        <v>45598</v>
      </c>
      <c r="E28" s="43"/>
      <c r="F28" s="51">
        <v>45612</v>
      </c>
      <c r="G28" s="43"/>
      <c r="H28" s="51">
        <v>45633</v>
      </c>
      <c r="I28" s="43"/>
      <c r="J28" s="51">
        <v>45675</v>
      </c>
      <c r="K28" s="43"/>
      <c r="L28" s="51">
        <v>45696</v>
      </c>
      <c r="M28" s="43"/>
      <c r="N28" s="51">
        <v>45724</v>
      </c>
      <c r="O28" s="43"/>
    </row>
    <row r="29" spans="1:17" ht="15.75" x14ac:dyDescent="0.25">
      <c r="A29" s="53"/>
      <c r="B29" s="48" t="s">
        <v>0</v>
      </c>
      <c r="C29" s="43"/>
      <c r="D29" s="48" t="s">
        <v>1</v>
      </c>
      <c r="E29" s="43"/>
      <c r="F29" s="48" t="s">
        <v>2</v>
      </c>
      <c r="G29" s="43"/>
      <c r="H29" s="48" t="s">
        <v>3</v>
      </c>
      <c r="I29" s="43"/>
      <c r="J29" s="48" t="s">
        <v>4</v>
      </c>
      <c r="K29" s="43"/>
      <c r="L29" s="48" t="s">
        <v>5</v>
      </c>
      <c r="M29" s="43"/>
      <c r="N29" s="48" t="s">
        <v>6</v>
      </c>
      <c r="O29" s="43"/>
      <c r="P29" s="49" t="s">
        <v>114</v>
      </c>
      <c r="Q29" s="50"/>
    </row>
    <row r="30" spans="1:17" x14ac:dyDescent="0.25">
      <c r="A30" s="5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</row>
    <row r="31" spans="1:17" x14ac:dyDescent="0.25">
      <c r="A31" s="20" t="s">
        <v>1</v>
      </c>
      <c r="B31" s="15">
        <v>391</v>
      </c>
      <c r="C31" s="15">
        <v>893</v>
      </c>
      <c r="D31" s="15">
        <v>381</v>
      </c>
      <c r="E31" s="15">
        <v>861</v>
      </c>
      <c r="F31" s="15">
        <v>387</v>
      </c>
      <c r="G31" s="15">
        <v>916</v>
      </c>
      <c r="H31" s="15">
        <v>396</v>
      </c>
      <c r="I31" s="15">
        <v>919</v>
      </c>
      <c r="J31" s="17">
        <v>387</v>
      </c>
      <c r="K31" s="17">
        <v>860</v>
      </c>
      <c r="L31" s="17">
        <v>394</v>
      </c>
      <c r="M31" s="17">
        <v>928</v>
      </c>
      <c r="N31" s="17">
        <v>384</v>
      </c>
      <c r="O31" s="17">
        <v>853</v>
      </c>
      <c r="P31" s="18">
        <f>SUM(B31+D31+F31+H31+J31+L31+N31)</f>
        <v>2720</v>
      </c>
      <c r="Q31" s="18">
        <f t="shared" ref="Q31" si="2">SUM(C31+E31+G31+I31+K31+M31+O31)</f>
        <v>6230</v>
      </c>
    </row>
    <row r="32" spans="1:17" x14ac:dyDescent="0.25">
      <c r="A32" s="20" t="s">
        <v>122</v>
      </c>
      <c r="B32" s="16">
        <v>390</v>
      </c>
      <c r="C32" s="15">
        <v>930</v>
      </c>
      <c r="D32" s="15">
        <v>387</v>
      </c>
      <c r="E32" s="15">
        <v>906</v>
      </c>
      <c r="F32" s="15">
        <v>388</v>
      </c>
      <c r="G32" s="15">
        <v>938</v>
      </c>
      <c r="H32" s="15">
        <v>391</v>
      </c>
      <c r="I32" s="15">
        <v>919</v>
      </c>
      <c r="J32" s="17">
        <v>385</v>
      </c>
      <c r="K32" s="17">
        <v>948</v>
      </c>
      <c r="L32" s="17">
        <v>386</v>
      </c>
      <c r="M32" s="17">
        <v>817</v>
      </c>
      <c r="N32" s="17">
        <v>392</v>
      </c>
      <c r="O32" s="17">
        <v>855</v>
      </c>
      <c r="P32" s="18">
        <f t="shared" ref="P32:P42" si="3">SUM(B32+D32+F32+H32+J32+L32+N32)</f>
        <v>2719</v>
      </c>
      <c r="Q32" s="18">
        <f t="shared" ref="Q32:Q42" si="4">SUM(C32+E32+G32+I32+K32+M32+O32)</f>
        <v>6313</v>
      </c>
    </row>
    <row r="33" spans="1:18" x14ac:dyDescent="0.25">
      <c r="A33" s="19" t="s">
        <v>6</v>
      </c>
      <c r="B33" s="15">
        <v>384</v>
      </c>
      <c r="C33" s="15">
        <v>899</v>
      </c>
      <c r="D33" s="15">
        <v>384</v>
      </c>
      <c r="E33" s="15">
        <v>817</v>
      </c>
      <c r="F33" s="15">
        <v>389</v>
      </c>
      <c r="G33" s="15">
        <v>917</v>
      </c>
      <c r="H33" s="15">
        <v>385</v>
      </c>
      <c r="I33" s="15">
        <v>834</v>
      </c>
      <c r="J33" s="17">
        <v>391</v>
      </c>
      <c r="K33" s="17">
        <v>848</v>
      </c>
      <c r="L33" s="17">
        <v>391</v>
      </c>
      <c r="M33" s="17">
        <v>901</v>
      </c>
      <c r="N33" s="17">
        <v>383</v>
      </c>
      <c r="O33" s="17">
        <v>829</v>
      </c>
      <c r="P33" s="18">
        <f t="shared" si="3"/>
        <v>2707</v>
      </c>
      <c r="Q33" s="18">
        <f t="shared" si="4"/>
        <v>6045</v>
      </c>
    </row>
    <row r="34" spans="1:18" x14ac:dyDescent="0.25">
      <c r="A34" s="19" t="s">
        <v>117</v>
      </c>
      <c r="B34" s="15">
        <v>383</v>
      </c>
      <c r="C34" s="15">
        <v>883</v>
      </c>
      <c r="D34" s="15">
        <v>384</v>
      </c>
      <c r="E34" s="15">
        <v>833</v>
      </c>
      <c r="F34" s="15">
        <v>385</v>
      </c>
      <c r="G34" s="15">
        <v>823</v>
      </c>
      <c r="H34" s="15">
        <v>385</v>
      </c>
      <c r="I34" s="15">
        <v>916</v>
      </c>
      <c r="J34" s="17">
        <v>390</v>
      </c>
      <c r="K34" s="17">
        <v>930</v>
      </c>
      <c r="L34" s="17">
        <v>387</v>
      </c>
      <c r="M34" s="17">
        <v>891</v>
      </c>
      <c r="N34" s="17">
        <v>380</v>
      </c>
      <c r="O34" s="17">
        <v>921</v>
      </c>
      <c r="P34" s="18">
        <f t="shared" si="3"/>
        <v>2694</v>
      </c>
      <c r="Q34" s="18">
        <f t="shared" si="4"/>
        <v>6197</v>
      </c>
    </row>
    <row r="35" spans="1:18" x14ac:dyDescent="0.25">
      <c r="A35" s="19" t="s">
        <v>2</v>
      </c>
      <c r="B35" s="15">
        <v>378</v>
      </c>
      <c r="C35" s="15">
        <v>937</v>
      </c>
      <c r="D35" s="15">
        <v>381</v>
      </c>
      <c r="E35" s="15">
        <v>914</v>
      </c>
      <c r="F35" s="15">
        <v>377</v>
      </c>
      <c r="G35" s="15">
        <v>876</v>
      </c>
      <c r="H35" s="15">
        <v>387</v>
      </c>
      <c r="I35" s="15">
        <v>970</v>
      </c>
      <c r="J35" s="17">
        <v>380</v>
      </c>
      <c r="K35" s="17">
        <v>868</v>
      </c>
      <c r="L35" s="17">
        <v>386</v>
      </c>
      <c r="M35" s="17">
        <v>877</v>
      </c>
      <c r="N35" s="17">
        <v>380</v>
      </c>
      <c r="O35" s="17">
        <v>833</v>
      </c>
      <c r="P35" s="18">
        <f t="shared" si="3"/>
        <v>2669</v>
      </c>
      <c r="Q35" s="18">
        <f t="shared" si="4"/>
        <v>6275</v>
      </c>
    </row>
    <row r="36" spans="1:18" x14ac:dyDescent="0.25">
      <c r="A36" s="20" t="s">
        <v>115</v>
      </c>
      <c r="B36" s="17">
        <v>384</v>
      </c>
      <c r="C36" s="17">
        <v>849</v>
      </c>
      <c r="D36" s="17">
        <v>382</v>
      </c>
      <c r="E36" s="17">
        <v>942</v>
      </c>
      <c r="F36" s="17">
        <v>384</v>
      </c>
      <c r="G36" s="17">
        <v>897</v>
      </c>
      <c r="H36" s="17">
        <v>382</v>
      </c>
      <c r="I36" s="17">
        <v>806</v>
      </c>
      <c r="J36" s="17">
        <v>383</v>
      </c>
      <c r="K36" s="17">
        <v>877</v>
      </c>
      <c r="L36" s="17">
        <v>381</v>
      </c>
      <c r="M36" s="17">
        <v>849</v>
      </c>
      <c r="N36" s="17">
        <v>371</v>
      </c>
      <c r="O36" s="17">
        <v>699</v>
      </c>
      <c r="P36" s="18">
        <f t="shared" si="3"/>
        <v>2667</v>
      </c>
      <c r="Q36" s="18">
        <f t="shared" si="4"/>
        <v>5919</v>
      </c>
    </row>
    <row r="37" spans="1:18" x14ac:dyDescent="0.25">
      <c r="A37" s="20" t="s">
        <v>4</v>
      </c>
      <c r="B37" s="15">
        <v>367</v>
      </c>
      <c r="C37" s="15">
        <v>894</v>
      </c>
      <c r="D37" s="15">
        <v>374</v>
      </c>
      <c r="E37" s="15">
        <v>949</v>
      </c>
      <c r="F37" s="15">
        <v>380</v>
      </c>
      <c r="G37" s="15">
        <v>918</v>
      </c>
      <c r="H37" s="15">
        <v>382</v>
      </c>
      <c r="I37" s="15">
        <v>925</v>
      </c>
      <c r="J37" s="17">
        <v>378</v>
      </c>
      <c r="K37" s="17">
        <v>758</v>
      </c>
      <c r="L37" s="17">
        <v>381</v>
      </c>
      <c r="M37" s="17">
        <v>710</v>
      </c>
      <c r="N37" s="17">
        <v>387</v>
      </c>
      <c r="O37" s="17">
        <v>949</v>
      </c>
      <c r="P37" s="18">
        <f t="shared" si="3"/>
        <v>2649</v>
      </c>
      <c r="Q37" s="18">
        <f t="shared" si="4"/>
        <v>6103</v>
      </c>
    </row>
    <row r="38" spans="1:18" x14ac:dyDescent="0.25">
      <c r="A38" s="21" t="s">
        <v>119</v>
      </c>
      <c r="B38" s="15">
        <v>369</v>
      </c>
      <c r="C38" s="15">
        <v>717</v>
      </c>
      <c r="D38" s="15">
        <v>385</v>
      </c>
      <c r="E38" s="15">
        <v>919</v>
      </c>
      <c r="F38" s="15">
        <v>383</v>
      </c>
      <c r="G38" s="15">
        <v>805</v>
      </c>
      <c r="H38" s="15">
        <v>373</v>
      </c>
      <c r="I38" s="15">
        <v>875</v>
      </c>
      <c r="J38" s="17">
        <v>384</v>
      </c>
      <c r="K38" s="17">
        <v>902</v>
      </c>
      <c r="L38" s="17">
        <v>375</v>
      </c>
      <c r="M38" s="17">
        <v>873</v>
      </c>
      <c r="N38" s="17">
        <v>376</v>
      </c>
      <c r="O38" s="17">
        <v>712</v>
      </c>
      <c r="P38" s="18">
        <f t="shared" si="3"/>
        <v>2645</v>
      </c>
      <c r="Q38" s="18">
        <f t="shared" si="4"/>
        <v>5803</v>
      </c>
    </row>
    <row r="39" spans="1:18" x14ac:dyDescent="0.25">
      <c r="A39" s="20" t="s">
        <v>123</v>
      </c>
      <c r="B39" s="15">
        <v>367</v>
      </c>
      <c r="C39" s="15">
        <v>817</v>
      </c>
      <c r="D39" s="15">
        <v>376</v>
      </c>
      <c r="E39" s="15">
        <v>944</v>
      </c>
      <c r="F39" s="15">
        <v>381</v>
      </c>
      <c r="G39" s="15">
        <v>914</v>
      </c>
      <c r="H39" s="15">
        <v>379</v>
      </c>
      <c r="I39" s="15">
        <v>835</v>
      </c>
      <c r="J39" s="17">
        <v>376</v>
      </c>
      <c r="K39" s="17">
        <v>908</v>
      </c>
      <c r="L39" s="17">
        <v>375</v>
      </c>
      <c r="M39" s="17">
        <v>914</v>
      </c>
      <c r="N39" s="17">
        <v>378</v>
      </c>
      <c r="O39" s="17">
        <v>925</v>
      </c>
      <c r="P39" s="18">
        <f t="shared" si="3"/>
        <v>2632</v>
      </c>
      <c r="Q39" s="18">
        <f t="shared" si="4"/>
        <v>6257</v>
      </c>
    </row>
    <row r="40" spans="1:18" x14ac:dyDescent="0.25">
      <c r="A40" s="19" t="s">
        <v>116</v>
      </c>
      <c r="B40" s="15">
        <v>380</v>
      </c>
      <c r="C40" s="15">
        <v>937</v>
      </c>
      <c r="D40" s="15">
        <v>377</v>
      </c>
      <c r="E40" s="15">
        <v>905</v>
      </c>
      <c r="F40" s="15">
        <v>372</v>
      </c>
      <c r="G40" s="15">
        <v>929</v>
      </c>
      <c r="H40" s="15">
        <v>373</v>
      </c>
      <c r="I40" s="15">
        <v>779</v>
      </c>
      <c r="J40" s="17">
        <v>359</v>
      </c>
      <c r="K40" s="17">
        <v>831</v>
      </c>
      <c r="L40" s="17">
        <v>372</v>
      </c>
      <c r="M40" s="17">
        <v>973</v>
      </c>
      <c r="N40" s="17">
        <v>375</v>
      </c>
      <c r="O40" s="17">
        <v>740</v>
      </c>
      <c r="P40" s="18">
        <f t="shared" si="3"/>
        <v>2608</v>
      </c>
      <c r="Q40" s="18">
        <f t="shared" si="4"/>
        <v>6094</v>
      </c>
    </row>
    <row r="41" spans="1:18" x14ac:dyDescent="0.25">
      <c r="A41" s="20" t="s">
        <v>3</v>
      </c>
      <c r="B41" s="15">
        <v>377</v>
      </c>
      <c r="C41" s="15">
        <v>788</v>
      </c>
      <c r="D41" s="15">
        <v>372</v>
      </c>
      <c r="E41" s="15">
        <v>905</v>
      </c>
      <c r="F41" s="15">
        <v>370</v>
      </c>
      <c r="G41" s="15">
        <v>849</v>
      </c>
      <c r="H41" s="15">
        <v>271</v>
      </c>
      <c r="I41" s="15">
        <v>861</v>
      </c>
      <c r="J41" s="17">
        <v>370</v>
      </c>
      <c r="K41" s="17">
        <v>790</v>
      </c>
      <c r="L41" s="17">
        <v>369</v>
      </c>
      <c r="M41" s="17">
        <v>747</v>
      </c>
      <c r="N41" s="17">
        <v>384</v>
      </c>
      <c r="O41" s="17">
        <v>862</v>
      </c>
      <c r="P41" s="18">
        <f t="shared" si="3"/>
        <v>2513</v>
      </c>
      <c r="Q41" s="18">
        <f t="shared" si="4"/>
        <v>5802</v>
      </c>
    </row>
    <row r="42" spans="1:18" x14ac:dyDescent="0.25">
      <c r="A42" s="32" t="s">
        <v>118</v>
      </c>
      <c r="B42" s="33">
        <v>267</v>
      </c>
      <c r="C42" s="33">
        <v>926</v>
      </c>
      <c r="D42" s="33">
        <v>252</v>
      </c>
      <c r="E42" s="33">
        <v>676</v>
      </c>
      <c r="F42" s="33">
        <v>363</v>
      </c>
      <c r="G42" s="33">
        <v>822</v>
      </c>
      <c r="H42" s="33">
        <v>372</v>
      </c>
      <c r="I42" s="33">
        <v>928</v>
      </c>
      <c r="J42" s="34">
        <v>275</v>
      </c>
      <c r="K42" s="34">
        <v>917</v>
      </c>
      <c r="L42" s="34">
        <v>351</v>
      </c>
      <c r="M42" s="34">
        <v>899</v>
      </c>
      <c r="N42" s="34">
        <v>364</v>
      </c>
      <c r="O42" s="34">
        <v>883</v>
      </c>
      <c r="P42" s="35">
        <f t="shared" si="3"/>
        <v>2244</v>
      </c>
      <c r="Q42" s="35">
        <f t="shared" si="4"/>
        <v>6051</v>
      </c>
    </row>
    <row r="43" spans="1:18" ht="7.5" customHeight="1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</row>
    <row r="44" spans="1:18" x14ac:dyDescent="0.25">
      <c r="A44" s="59" t="s">
        <v>124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" t="s">
        <v>131</v>
      </c>
    </row>
    <row r="45" spans="1:18" x14ac:dyDescent="0.25">
      <c r="A45" s="21" t="s">
        <v>119</v>
      </c>
      <c r="B45" s="15">
        <v>369</v>
      </c>
      <c r="C45" s="15">
        <v>717</v>
      </c>
      <c r="D45" s="15">
        <v>385</v>
      </c>
      <c r="E45" s="15">
        <v>919</v>
      </c>
      <c r="F45" s="15">
        <v>383</v>
      </c>
      <c r="G45" s="15">
        <v>805</v>
      </c>
      <c r="H45" s="15">
        <v>373</v>
      </c>
      <c r="I45" s="15">
        <v>875</v>
      </c>
      <c r="J45" s="17">
        <v>384</v>
      </c>
      <c r="K45" s="17">
        <v>902</v>
      </c>
      <c r="L45" s="17">
        <v>375</v>
      </c>
      <c r="M45" s="17">
        <v>873</v>
      </c>
      <c r="N45" s="17">
        <v>376</v>
      </c>
      <c r="O45" s="17">
        <v>712</v>
      </c>
      <c r="P45" s="18">
        <f>SUM(B45+D45+F45+H45+J45+L45+N45)</f>
        <v>2645</v>
      </c>
      <c r="Q45" s="18">
        <f>SUM(C45+E45+G45+I45+K45+M45+O45)</f>
        <v>5803</v>
      </c>
      <c r="R45" s="6">
        <v>1</v>
      </c>
    </row>
    <row r="46" spans="1:18" ht="7.5" customHeight="1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8"/>
    </row>
    <row r="47" spans="1:18" x14ac:dyDescent="0.25">
      <c r="A47" s="62" t="s">
        <v>125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39" t="s">
        <v>131</v>
      </c>
    </row>
    <row r="48" spans="1:18" x14ac:dyDescent="0.25">
      <c r="A48" s="20" t="s">
        <v>1</v>
      </c>
      <c r="B48" s="15">
        <v>391</v>
      </c>
      <c r="C48" s="15">
        <v>893</v>
      </c>
      <c r="D48" s="15">
        <v>381</v>
      </c>
      <c r="E48" s="15">
        <v>861</v>
      </c>
      <c r="F48" s="15">
        <v>387</v>
      </c>
      <c r="G48" s="15">
        <v>916</v>
      </c>
      <c r="H48" s="15">
        <v>396</v>
      </c>
      <c r="I48" s="15">
        <v>919</v>
      </c>
      <c r="J48" s="17">
        <v>387</v>
      </c>
      <c r="K48" s="17">
        <v>860</v>
      </c>
      <c r="L48" s="17">
        <v>394</v>
      </c>
      <c r="M48" s="17">
        <v>928</v>
      </c>
      <c r="N48" s="17">
        <v>384</v>
      </c>
      <c r="O48" s="17">
        <v>853</v>
      </c>
      <c r="P48" s="18">
        <f t="shared" ref="P48:Q53" si="5">SUM(B48+D48+F48+H48+J48+L48+N48)</f>
        <v>2720</v>
      </c>
      <c r="Q48" s="18">
        <f t="shared" si="5"/>
        <v>6230</v>
      </c>
      <c r="R48" s="6">
        <v>1</v>
      </c>
    </row>
    <row r="49" spans="1:18" x14ac:dyDescent="0.25">
      <c r="A49" s="20" t="s">
        <v>122</v>
      </c>
      <c r="B49" s="16">
        <v>390</v>
      </c>
      <c r="C49" s="15">
        <v>930</v>
      </c>
      <c r="D49" s="15">
        <v>387</v>
      </c>
      <c r="E49" s="15">
        <v>906</v>
      </c>
      <c r="F49" s="15">
        <v>388</v>
      </c>
      <c r="G49" s="15">
        <v>938</v>
      </c>
      <c r="H49" s="15">
        <v>391</v>
      </c>
      <c r="I49" s="15">
        <v>919</v>
      </c>
      <c r="J49" s="17">
        <v>385</v>
      </c>
      <c r="K49" s="17">
        <v>948</v>
      </c>
      <c r="L49" s="17">
        <v>386</v>
      </c>
      <c r="M49" s="17">
        <v>817</v>
      </c>
      <c r="N49" s="17">
        <v>392</v>
      </c>
      <c r="O49" s="17">
        <v>855</v>
      </c>
      <c r="P49" s="18">
        <f t="shared" si="5"/>
        <v>2719</v>
      </c>
      <c r="Q49" s="18">
        <f t="shared" si="5"/>
        <v>6313</v>
      </c>
      <c r="R49" s="6">
        <v>2</v>
      </c>
    </row>
    <row r="50" spans="1:18" x14ac:dyDescent="0.25">
      <c r="A50" s="20" t="s">
        <v>115</v>
      </c>
      <c r="B50" s="17">
        <v>384</v>
      </c>
      <c r="C50" s="17">
        <v>849</v>
      </c>
      <c r="D50" s="17">
        <v>382</v>
      </c>
      <c r="E50" s="17">
        <v>942</v>
      </c>
      <c r="F50" s="17">
        <v>384</v>
      </c>
      <c r="G50" s="17">
        <v>897</v>
      </c>
      <c r="H50" s="17">
        <v>382</v>
      </c>
      <c r="I50" s="17">
        <v>806</v>
      </c>
      <c r="J50" s="17">
        <v>383</v>
      </c>
      <c r="K50" s="17">
        <v>877</v>
      </c>
      <c r="L50" s="17">
        <v>381</v>
      </c>
      <c r="M50" s="17">
        <v>849</v>
      </c>
      <c r="N50" s="17">
        <v>371</v>
      </c>
      <c r="O50" s="17">
        <v>699</v>
      </c>
      <c r="P50" s="18">
        <f t="shared" si="5"/>
        <v>2667</v>
      </c>
      <c r="Q50" s="18">
        <f t="shared" si="5"/>
        <v>5919</v>
      </c>
      <c r="R50" s="6">
        <v>3</v>
      </c>
    </row>
    <row r="51" spans="1:18" x14ac:dyDescent="0.25">
      <c r="A51" s="20" t="s">
        <v>4</v>
      </c>
      <c r="B51" s="15">
        <v>367</v>
      </c>
      <c r="C51" s="15">
        <v>894</v>
      </c>
      <c r="D51" s="15">
        <v>374</v>
      </c>
      <c r="E51" s="15">
        <v>949</v>
      </c>
      <c r="F51" s="15">
        <v>380</v>
      </c>
      <c r="G51" s="15">
        <v>918</v>
      </c>
      <c r="H51" s="15">
        <v>382</v>
      </c>
      <c r="I51" s="15">
        <v>925</v>
      </c>
      <c r="J51" s="17">
        <v>378</v>
      </c>
      <c r="K51" s="17">
        <v>758</v>
      </c>
      <c r="L51" s="17">
        <v>381</v>
      </c>
      <c r="M51" s="17">
        <v>710</v>
      </c>
      <c r="N51" s="17">
        <v>387</v>
      </c>
      <c r="O51" s="17">
        <v>949</v>
      </c>
      <c r="P51" s="18">
        <f t="shared" si="5"/>
        <v>2649</v>
      </c>
      <c r="Q51" s="18">
        <f t="shared" si="5"/>
        <v>6103</v>
      </c>
      <c r="R51" s="6">
        <v>4</v>
      </c>
    </row>
    <row r="52" spans="1:18" x14ac:dyDescent="0.25">
      <c r="A52" s="20" t="s">
        <v>123</v>
      </c>
      <c r="B52" s="15">
        <v>367</v>
      </c>
      <c r="C52" s="15">
        <v>817</v>
      </c>
      <c r="D52" s="15">
        <v>376</v>
      </c>
      <c r="E52" s="15">
        <v>944</v>
      </c>
      <c r="F52" s="15">
        <v>381</v>
      </c>
      <c r="G52" s="15">
        <v>914</v>
      </c>
      <c r="H52" s="15">
        <v>379</v>
      </c>
      <c r="I52" s="15">
        <v>835</v>
      </c>
      <c r="J52" s="17">
        <v>376</v>
      </c>
      <c r="K52" s="17">
        <v>908</v>
      </c>
      <c r="L52" s="17">
        <v>375</v>
      </c>
      <c r="M52" s="17">
        <v>914</v>
      </c>
      <c r="N52" s="17">
        <v>378</v>
      </c>
      <c r="O52" s="17">
        <v>925</v>
      </c>
      <c r="P52" s="18">
        <f t="shared" si="5"/>
        <v>2632</v>
      </c>
      <c r="Q52" s="18">
        <f t="shared" si="5"/>
        <v>6257</v>
      </c>
      <c r="R52" s="4">
        <v>5</v>
      </c>
    </row>
    <row r="53" spans="1:18" x14ac:dyDescent="0.25">
      <c r="A53" s="20" t="s">
        <v>3</v>
      </c>
      <c r="B53" s="15">
        <v>377</v>
      </c>
      <c r="C53" s="15">
        <v>788</v>
      </c>
      <c r="D53" s="15">
        <v>372</v>
      </c>
      <c r="E53" s="15">
        <v>905</v>
      </c>
      <c r="F53" s="15">
        <v>370</v>
      </c>
      <c r="G53" s="15">
        <v>849</v>
      </c>
      <c r="H53" s="15">
        <v>271</v>
      </c>
      <c r="I53" s="15">
        <v>861</v>
      </c>
      <c r="J53" s="17">
        <v>370</v>
      </c>
      <c r="K53" s="17">
        <v>790</v>
      </c>
      <c r="L53" s="17">
        <v>369</v>
      </c>
      <c r="M53" s="17">
        <v>747</v>
      </c>
      <c r="N53" s="17">
        <v>384</v>
      </c>
      <c r="O53" s="17">
        <v>862</v>
      </c>
      <c r="P53" s="18">
        <f t="shared" si="5"/>
        <v>2513</v>
      </c>
      <c r="Q53" s="18">
        <f t="shared" si="5"/>
        <v>5802</v>
      </c>
      <c r="R53" s="4">
        <v>6</v>
      </c>
    </row>
    <row r="54" spans="1:18" ht="8.25" customHeight="1" x14ac:dyDescent="0.25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8"/>
    </row>
    <row r="55" spans="1:18" x14ac:dyDescent="0.25">
      <c r="A55" s="63" t="s">
        <v>130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5"/>
      <c r="R55" s="6" t="s">
        <v>131</v>
      </c>
    </row>
    <row r="56" spans="1:18" x14ac:dyDescent="0.25">
      <c r="A56" s="19" t="s">
        <v>6</v>
      </c>
      <c r="B56" s="15">
        <v>384</v>
      </c>
      <c r="C56" s="15">
        <v>899</v>
      </c>
      <c r="D56" s="15">
        <v>384</v>
      </c>
      <c r="E56" s="15">
        <v>817</v>
      </c>
      <c r="F56" s="15">
        <v>389</v>
      </c>
      <c r="G56" s="15">
        <v>917</v>
      </c>
      <c r="H56" s="15">
        <v>385</v>
      </c>
      <c r="I56" s="15">
        <v>834</v>
      </c>
      <c r="J56" s="17">
        <v>391</v>
      </c>
      <c r="K56" s="17">
        <v>848</v>
      </c>
      <c r="L56" s="17">
        <v>391</v>
      </c>
      <c r="M56" s="17">
        <v>901</v>
      </c>
      <c r="N56" s="17">
        <v>383</v>
      </c>
      <c r="O56" s="17">
        <v>829</v>
      </c>
      <c r="P56" s="18">
        <f t="shared" ref="P56:Q60" si="6">SUM(B56+D56+F56+H56+J56+L56+N56)</f>
        <v>2707</v>
      </c>
      <c r="Q56" s="18">
        <f t="shared" si="6"/>
        <v>6045</v>
      </c>
      <c r="R56" s="6">
        <v>1</v>
      </c>
    </row>
    <row r="57" spans="1:18" x14ac:dyDescent="0.25">
      <c r="A57" s="19" t="s">
        <v>117</v>
      </c>
      <c r="B57" s="15">
        <v>383</v>
      </c>
      <c r="C57" s="15">
        <v>883</v>
      </c>
      <c r="D57" s="15">
        <v>384</v>
      </c>
      <c r="E57" s="15">
        <v>833</v>
      </c>
      <c r="F57" s="15">
        <v>385</v>
      </c>
      <c r="G57" s="15">
        <v>823</v>
      </c>
      <c r="H57" s="15">
        <v>385</v>
      </c>
      <c r="I57" s="15">
        <v>916</v>
      </c>
      <c r="J57" s="17">
        <v>390</v>
      </c>
      <c r="K57" s="17">
        <v>930</v>
      </c>
      <c r="L57" s="17">
        <v>387</v>
      </c>
      <c r="M57" s="17">
        <v>891</v>
      </c>
      <c r="N57" s="17">
        <v>380</v>
      </c>
      <c r="O57" s="17">
        <v>921</v>
      </c>
      <c r="P57" s="18">
        <f t="shared" si="6"/>
        <v>2694</v>
      </c>
      <c r="Q57" s="18">
        <f t="shared" si="6"/>
        <v>6197</v>
      </c>
      <c r="R57" s="6">
        <v>2</v>
      </c>
    </row>
    <row r="58" spans="1:18" x14ac:dyDescent="0.25">
      <c r="A58" s="19" t="s">
        <v>2</v>
      </c>
      <c r="B58" s="15">
        <v>378</v>
      </c>
      <c r="C58" s="15">
        <v>937</v>
      </c>
      <c r="D58" s="15">
        <v>381</v>
      </c>
      <c r="E58" s="15">
        <v>914</v>
      </c>
      <c r="F58" s="15">
        <v>377</v>
      </c>
      <c r="G58" s="15">
        <v>876</v>
      </c>
      <c r="H58" s="15">
        <v>387</v>
      </c>
      <c r="I58" s="15">
        <v>970</v>
      </c>
      <c r="J58" s="17">
        <v>380</v>
      </c>
      <c r="K58" s="17">
        <v>868</v>
      </c>
      <c r="L58" s="17">
        <v>386</v>
      </c>
      <c r="M58" s="17">
        <v>877</v>
      </c>
      <c r="N58" s="17">
        <v>380</v>
      </c>
      <c r="O58" s="17">
        <v>833</v>
      </c>
      <c r="P58" s="18">
        <f t="shared" si="6"/>
        <v>2669</v>
      </c>
      <c r="Q58" s="18">
        <f t="shared" si="6"/>
        <v>6275</v>
      </c>
      <c r="R58" s="6">
        <v>3</v>
      </c>
    </row>
    <row r="59" spans="1:18" x14ac:dyDescent="0.25">
      <c r="A59" s="19" t="s">
        <v>116</v>
      </c>
      <c r="B59" s="15">
        <v>380</v>
      </c>
      <c r="C59" s="15">
        <v>937</v>
      </c>
      <c r="D59" s="15">
        <v>377</v>
      </c>
      <c r="E59" s="15">
        <v>905</v>
      </c>
      <c r="F59" s="15">
        <v>372</v>
      </c>
      <c r="G59" s="15">
        <v>929</v>
      </c>
      <c r="H59" s="15">
        <v>373</v>
      </c>
      <c r="I59" s="15">
        <v>779</v>
      </c>
      <c r="J59" s="17">
        <v>359</v>
      </c>
      <c r="K59" s="17">
        <v>831</v>
      </c>
      <c r="L59" s="17">
        <v>372</v>
      </c>
      <c r="M59" s="17">
        <v>973</v>
      </c>
      <c r="N59" s="17">
        <v>375</v>
      </c>
      <c r="O59" s="17">
        <v>740</v>
      </c>
      <c r="P59" s="18">
        <f t="shared" si="6"/>
        <v>2608</v>
      </c>
      <c r="Q59" s="18">
        <f t="shared" si="6"/>
        <v>6094</v>
      </c>
      <c r="R59" s="4">
        <v>4</v>
      </c>
    </row>
    <row r="60" spans="1:18" x14ac:dyDescent="0.25">
      <c r="A60" s="19" t="s">
        <v>118</v>
      </c>
      <c r="B60" s="15">
        <v>267</v>
      </c>
      <c r="C60" s="15">
        <v>926</v>
      </c>
      <c r="D60" s="15">
        <v>252</v>
      </c>
      <c r="E60" s="15">
        <v>676</v>
      </c>
      <c r="F60" s="15">
        <v>363</v>
      </c>
      <c r="G60" s="15">
        <v>822</v>
      </c>
      <c r="H60" s="15">
        <v>372</v>
      </c>
      <c r="I60" s="15">
        <v>928</v>
      </c>
      <c r="J60" s="17">
        <v>275</v>
      </c>
      <c r="K60" s="17">
        <v>917</v>
      </c>
      <c r="L60" s="17">
        <v>351</v>
      </c>
      <c r="M60" s="17">
        <v>899</v>
      </c>
      <c r="N60" s="17">
        <v>364</v>
      </c>
      <c r="O60" s="17">
        <v>883</v>
      </c>
      <c r="P60" s="18">
        <f t="shared" si="6"/>
        <v>2244</v>
      </c>
      <c r="Q60" s="18">
        <f t="shared" si="6"/>
        <v>6051</v>
      </c>
      <c r="R60" s="4">
        <v>5</v>
      </c>
    </row>
  </sheetData>
  <sortState xmlns:xlrd2="http://schemas.microsoft.com/office/spreadsheetml/2017/richdata2" ref="A32:Q42">
    <sortCondition descending="1" ref="P32:P42"/>
    <sortCondition descending="1" ref="Q32:Q42"/>
  </sortState>
  <mergeCells count="44">
    <mergeCell ref="A44:Q44"/>
    <mergeCell ref="A47:Q47"/>
    <mergeCell ref="A55:Q55"/>
    <mergeCell ref="B21:D21"/>
    <mergeCell ref="B22:D22"/>
    <mergeCell ref="B26:O26"/>
    <mergeCell ref="B27:O27"/>
    <mergeCell ref="A28:A30"/>
    <mergeCell ref="B28:C28"/>
    <mergeCell ref="D28:E28"/>
    <mergeCell ref="F28:G28"/>
    <mergeCell ref="H28:I28"/>
    <mergeCell ref="J28:K28"/>
    <mergeCell ref="L28:M28"/>
    <mergeCell ref="N28:O28"/>
    <mergeCell ref="B29:C29"/>
    <mergeCell ref="A19:D19"/>
    <mergeCell ref="A25:D25"/>
    <mergeCell ref="N4:O4"/>
    <mergeCell ref="B20:D20"/>
    <mergeCell ref="B4:C4"/>
    <mergeCell ref="D4:E4"/>
    <mergeCell ref="F4:G4"/>
    <mergeCell ref="H4:I4"/>
    <mergeCell ref="L3:M3"/>
    <mergeCell ref="N3:O3"/>
    <mergeCell ref="B1:O1"/>
    <mergeCell ref="A3:A5"/>
    <mergeCell ref="P4:Q4"/>
    <mergeCell ref="J4:K4"/>
    <mergeCell ref="L4:M4"/>
    <mergeCell ref="B2:O2"/>
    <mergeCell ref="B3:C3"/>
    <mergeCell ref="D3:E3"/>
    <mergeCell ref="F3:G3"/>
    <mergeCell ref="H3:I3"/>
    <mergeCell ref="J3:K3"/>
    <mergeCell ref="N29:O29"/>
    <mergeCell ref="P29:Q29"/>
    <mergeCell ref="D29:E29"/>
    <mergeCell ref="F29:G29"/>
    <mergeCell ref="H29:I29"/>
    <mergeCell ref="J29:K29"/>
    <mergeCell ref="L29:M29"/>
  </mergeCells>
  <pageMargins left="0.7" right="0.7" top="0.78740157499999996" bottom="0.78740157499999996" header="0.3" footer="0.3"/>
  <pageSetup paperSize="9" scale="93" orientation="landscape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1D594-69D0-4314-917C-B9956ACEFA64}">
  <dimension ref="A1:I26"/>
  <sheetViews>
    <sheetView topLeftCell="A10" workbookViewId="0">
      <selection activeCell="G9" sqref="G9"/>
    </sheetView>
  </sheetViews>
  <sheetFormatPr baseColWidth="10" defaultRowHeight="15" x14ac:dyDescent="0.25"/>
  <cols>
    <col min="2" max="2" width="28.140625" bestFit="1" customWidth="1"/>
    <col min="3" max="3" width="20" bestFit="1" customWidth="1"/>
  </cols>
  <sheetData>
    <row r="1" spans="1:9" ht="30" x14ac:dyDescent="0.4">
      <c r="A1" s="97" t="s">
        <v>120</v>
      </c>
      <c r="B1" s="98"/>
      <c r="C1" s="98"/>
      <c r="D1" s="98"/>
      <c r="E1" s="1"/>
      <c r="F1" s="1"/>
      <c r="G1" s="1"/>
      <c r="H1" s="1"/>
      <c r="I1" s="31"/>
    </row>
    <row r="2" spans="1:9" ht="30" x14ac:dyDescent="0.4">
      <c r="A2" s="67" t="s">
        <v>147</v>
      </c>
      <c r="B2" s="66"/>
      <c r="C2" s="66"/>
      <c r="D2" s="66"/>
      <c r="E2" s="1"/>
      <c r="F2" s="1"/>
      <c r="G2" s="85"/>
      <c r="I2" s="31"/>
    </row>
    <row r="3" spans="1:9" ht="15.75" x14ac:dyDescent="0.25">
      <c r="B3" s="31"/>
      <c r="C3" s="31"/>
      <c r="D3" s="31"/>
      <c r="E3" s="31"/>
      <c r="F3" s="31"/>
      <c r="G3" s="31"/>
      <c r="H3" s="31"/>
      <c r="I3" s="31"/>
    </row>
    <row r="4" spans="1:9" ht="30" customHeight="1" x14ac:dyDescent="0.25">
      <c r="E4" s="68"/>
      <c r="F4" s="68"/>
      <c r="G4" s="68"/>
      <c r="H4" s="68"/>
      <c r="I4" s="68"/>
    </row>
    <row r="5" spans="1:9" ht="30" x14ac:dyDescent="0.4">
      <c r="A5" s="94" t="s">
        <v>124</v>
      </c>
      <c r="B5" s="95"/>
      <c r="C5" s="95"/>
      <c r="D5" s="95"/>
      <c r="E5" s="73"/>
      <c r="F5" s="73"/>
      <c r="G5" s="73"/>
      <c r="H5" s="73"/>
      <c r="I5" s="73"/>
    </row>
    <row r="6" spans="1:9" ht="30.75" x14ac:dyDescent="0.45">
      <c r="A6" s="86" t="s">
        <v>131</v>
      </c>
      <c r="B6" s="87" t="s">
        <v>134</v>
      </c>
      <c r="C6" s="88" t="s">
        <v>10</v>
      </c>
      <c r="D6" s="91"/>
      <c r="E6" s="68"/>
      <c r="F6" s="68"/>
      <c r="G6" s="68"/>
      <c r="H6" s="68"/>
      <c r="I6" s="68"/>
    </row>
    <row r="7" spans="1:9" ht="30.75" x14ac:dyDescent="0.45">
      <c r="A7" s="86">
        <v>1</v>
      </c>
      <c r="B7" s="89" t="s">
        <v>119</v>
      </c>
      <c r="C7" s="90">
        <v>2645</v>
      </c>
      <c r="D7" s="99"/>
      <c r="E7" s="68"/>
      <c r="F7" s="68"/>
      <c r="G7" s="68"/>
      <c r="H7" s="68"/>
      <c r="I7" s="68"/>
    </row>
    <row r="8" spans="1:9" x14ac:dyDescent="0.25">
      <c r="E8" s="68"/>
      <c r="F8" s="68"/>
      <c r="G8" s="68"/>
      <c r="H8" s="68"/>
      <c r="I8" s="68"/>
    </row>
    <row r="9" spans="1:9" x14ac:dyDescent="0.25">
      <c r="E9" s="68"/>
      <c r="F9" s="68"/>
      <c r="G9" s="68"/>
      <c r="H9" s="68"/>
      <c r="I9" s="68"/>
    </row>
    <row r="10" spans="1:9" ht="30" x14ac:dyDescent="0.4">
      <c r="A10" s="96" t="s">
        <v>125</v>
      </c>
      <c r="B10" s="44"/>
      <c r="C10" s="44"/>
      <c r="D10" s="44"/>
      <c r="E10" s="85"/>
      <c r="F10" s="85"/>
      <c r="G10" s="85"/>
      <c r="H10" s="68"/>
      <c r="I10" s="68"/>
    </row>
    <row r="11" spans="1:9" ht="30.75" x14ac:dyDescent="0.45">
      <c r="A11" s="69" t="s">
        <v>131</v>
      </c>
      <c r="B11" s="70" t="s">
        <v>134</v>
      </c>
      <c r="C11" s="71" t="s">
        <v>10</v>
      </c>
      <c r="D11" s="72"/>
      <c r="E11" s="68"/>
      <c r="F11" s="68"/>
      <c r="G11" s="68"/>
      <c r="H11" s="68"/>
      <c r="I11" s="68"/>
    </row>
    <row r="12" spans="1:9" ht="30.75" x14ac:dyDescent="0.45">
      <c r="A12" s="69">
        <v>1</v>
      </c>
      <c r="B12" s="76" t="s">
        <v>1</v>
      </c>
      <c r="C12" s="74">
        <v>2720</v>
      </c>
      <c r="D12" s="75"/>
    </row>
    <row r="13" spans="1:9" ht="30.75" x14ac:dyDescent="0.45">
      <c r="A13" s="69">
        <v>2</v>
      </c>
      <c r="B13" s="76" t="s">
        <v>122</v>
      </c>
      <c r="C13" s="74">
        <v>2719</v>
      </c>
      <c r="D13" s="75"/>
      <c r="E13" s="68"/>
      <c r="F13" s="68"/>
      <c r="G13" s="68"/>
      <c r="H13" s="68"/>
      <c r="I13" s="68"/>
    </row>
    <row r="14" spans="1:9" ht="30.75" x14ac:dyDescent="0.45">
      <c r="A14" s="69">
        <v>3</v>
      </c>
      <c r="B14" s="76" t="s">
        <v>115</v>
      </c>
      <c r="C14" s="74">
        <v>2667</v>
      </c>
      <c r="D14" s="75"/>
      <c r="E14" s="68"/>
      <c r="F14" s="68"/>
      <c r="G14" s="68"/>
      <c r="H14" s="68"/>
      <c r="I14" s="68"/>
    </row>
    <row r="15" spans="1:9" ht="30.75" x14ac:dyDescent="0.45">
      <c r="A15" s="69">
        <v>4</v>
      </c>
      <c r="B15" s="76" t="s">
        <v>4</v>
      </c>
      <c r="C15" s="74">
        <v>2649</v>
      </c>
      <c r="D15" s="75"/>
      <c r="E15" s="68"/>
      <c r="F15" s="68"/>
      <c r="G15" s="68"/>
      <c r="H15" s="68"/>
      <c r="I15" s="68"/>
    </row>
    <row r="16" spans="1:9" ht="30.75" x14ac:dyDescent="0.45">
      <c r="A16" s="69">
        <v>5</v>
      </c>
      <c r="B16" s="76" t="s">
        <v>123</v>
      </c>
      <c r="C16" s="74">
        <v>2632</v>
      </c>
      <c r="D16" s="75"/>
      <c r="E16" s="68"/>
      <c r="F16" s="68"/>
      <c r="G16" s="68"/>
      <c r="H16" s="68"/>
      <c r="I16" s="68"/>
    </row>
    <row r="17" spans="1:9" ht="30.75" x14ac:dyDescent="0.45">
      <c r="A17" s="69">
        <v>6</v>
      </c>
      <c r="B17" s="76" t="s">
        <v>3</v>
      </c>
      <c r="C17" s="74">
        <v>2513</v>
      </c>
      <c r="D17" s="75"/>
    </row>
    <row r="18" spans="1:9" ht="30.75" x14ac:dyDescent="0.45">
      <c r="A18" s="77"/>
      <c r="B18" s="78"/>
      <c r="C18" s="79"/>
      <c r="D18" s="78"/>
      <c r="E18" s="84"/>
      <c r="F18" s="84"/>
      <c r="G18" s="25"/>
      <c r="H18" s="1"/>
      <c r="I18" s="1"/>
    </row>
    <row r="19" spans="1:9" ht="30.75" x14ac:dyDescent="0.45">
      <c r="A19" s="77"/>
      <c r="B19" s="78"/>
      <c r="C19" s="79"/>
      <c r="D19" s="78"/>
      <c r="E19" s="25"/>
      <c r="F19" s="25"/>
      <c r="G19" s="25"/>
      <c r="H19" s="25"/>
      <c r="I19" s="25"/>
    </row>
    <row r="20" spans="1:9" ht="30.75" x14ac:dyDescent="0.45">
      <c r="A20" s="80" t="s">
        <v>130</v>
      </c>
      <c r="B20" s="81"/>
      <c r="C20" s="81"/>
      <c r="D20" s="81"/>
      <c r="E20" s="73"/>
      <c r="F20" s="73"/>
      <c r="G20" s="73"/>
      <c r="H20" s="73"/>
      <c r="I20" s="73"/>
    </row>
    <row r="21" spans="1:9" ht="30.75" x14ac:dyDescent="0.45">
      <c r="A21" s="69" t="s">
        <v>131</v>
      </c>
      <c r="B21" s="92" t="s">
        <v>134</v>
      </c>
      <c r="C21" s="93" t="s">
        <v>10</v>
      </c>
      <c r="D21" s="72"/>
      <c r="E21" s="68"/>
      <c r="F21" s="68"/>
      <c r="G21" s="68"/>
      <c r="H21" s="68"/>
      <c r="I21" s="68"/>
    </row>
    <row r="22" spans="1:9" ht="30.75" x14ac:dyDescent="0.45">
      <c r="A22" s="69" t="s">
        <v>148</v>
      </c>
      <c r="B22" s="82" t="s">
        <v>6</v>
      </c>
      <c r="C22" s="83">
        <v>2707</v>
      </c>
      <c r="D22" s="75"/>
    </row>
    <row r="23" spans="1:9" ht="30.75" x14ac:dyDescent="0.45">
      <c r="A23" s="69" t="s">
        <v>149</v>
      </c>
      <c r="B23" s="82" t="s">
        <v>117</v>
      </c>
      <c r="C23" s="83">
        <v>2694</v>
      </c>
      <c r="D23" s="75"/>
    </row>
    <row r="24" spans="1:9" ht="30.75" x14ac:dyDescent="0.45">
      <c r="A24" s="69" t="s">
        <v>150</v>
      </c>
      <c r="B24" s="82" t="s">
        <v>2</v>
      </c>
      <c r="C24" s="83">
        <v>2669</v>
      </c>
      <c r="D24" s="75"/>
    </row>
    <row r="25" spans="1:9" ht="30.75" x14ac:dyDescent="0.45">
      <c r="A25" s="69" t="s">
        <v>151</v>
      </c>
      <c r="B25" s="82" t="s">
        <v>116</v>
      </c>
      <c r="C25" s="83">
        <v>2608</v>
      </c>
      <c r="D25" s="2"/>
    </row>
    <row r="26" spans="1:9" ht="30.75" x14ac:dyDescent="0.45">
      <c r="A26" s="69" t="s">
        <v>152</v>
      </c>
      <c r="B26" s="82" t="s">
        <v>118</v>
      </c>
      <c r="C26" s="83">
        <v>2244</v>
      </c>
      <c r="D26" s="2"/>
    </row>
  </sheetData>
  <mergeCells count="5">
    <mergeCell ref="A2:D2"/>
    <mergeCell ref="A10:D10"/>
    <mergeCell ref="A20:D20"/>
    <mergeCell ref="A5:D5"/>
    <mergeCell ref="A1:D1"/>
  </mergeCells>
  <phoneticPr fontId="10" type="noConversion"/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E574E-C65D-437B-9193-0FA262E06AB7}">
  <dimension ref="A1:M116"/>
  <sheetViews>
    <sheetView tabSelected="1" zoomScaleNormal="100" workbookViewId="0">
      <selection activeCell="A37" sqref="A37:E37"/>
    </sheetView>
  </sheetViews>
  <sheetFormatPr baseColWidth="10" defaultRowHeight="15" x14ac:dyDescent="0.25"/>
  <cols>
    <col min="2" max="2" width="24.85546875" bestFit="1" customWidth="1"/>
    <col min="3" max="3" width="40.140625" bestFit="1" customWidth="1"/>
    <col min="4" max="4" width="15.28515625" bestFit="1" customWidth="1"/>
    <col min="10" max="10" width="23.5703125" bestFit="1" customWidth="1"/>
    <col min="11" max="11" width="40.140625" bestFit="1" customWidth="1"/>
  </cols>
  <sheetData>
    <row r="1" spans="1:5" ht="30" x14ac:dyDescent="0.4">
      <c r="A1" s="67" t="s">
        <v>153</v>
      </c>
      <c r="B1" s="58"/>
      <c r="C1" s="58"/>
      <c r="D1" s="58"/>
      <c r="E1" s="58"/>
    </row>
    <row r="2" spans="1:5" ht="30" x14ac:dyDescent="0.4">
      <c r="A2" s="67" t="s">
        <v>147</v>
      </c>
      <c r="B2" s="58"/>
      <c r="C2" s="58"/>
      <c r="D2" s="58"/>
      <c r="E2" s="58"/>
    </row>
    <row r="3" spans="1:5" ht="30" x14ac:dyDescent="0.4">
      <c r="A3" s="77"/>
      <c r="B3" s="100"/>
      <c r="C3" s="100"/>
      <c r="D3" s="100"/>
    </row>
    <row r="4" spans="1:5" x14ac:dyDescent="0.25">
      <c r="A4" s="1"/>
      <c r="B4" s="1"/>
      <c r="C4" s="1"/>
      <c r="D4" s="1"/>
      <c r="E4" s="1"/>
    </row>
    <row r="5" spans="1:5" ht="30.75" x14ac:dyDescent="0.45">
      <c r="A5" s="101" t="s">
        <v>124</v>
      </c>
      <c r="B5" s="101"/>
      <c r="C5" s="101"/>
      <c r="D5" s="41"/>
      <c r="E5" s="41"/>
    </row>
    <row r="6" spans="1:5" ht="30.75" x14ac:dyDescent="0.45">
      <c r="A6" s="69" t="s">
        <v>131</v>
      </c>
      <c r="B6" s="75" t="s">
        <v>134</v>
      </c>
      <c r="C6" s="102" t="s">
        <v>8</v>
      </c>
      <c r="D6" s="72" t="s">
        <v>10</v>
      </c>
      <c r="E6" s="2"/>
    </row>
    <row r="7" spans="1:5" ht="30.75" x14ac:dyDescent="0.45">
      <c r="A7" s="105">
        <v>1</v>
      </c>
      <c r="B7" s="75" t="s">
        <v>6</v>
      </c>
      <c r="C7" s="103" t="s">
        <v>66</v>
      </c>
      <c r="D7" s="105">
        <v>597</v>
      </c>
      <c r="E7" s="106"/>
    </row>
    <row r="8" spans="1:5" ht="30.75" x14ac:dyDescent="0.45">
      <c r="A8" s="105">
        <v>2</v>
      </c>
      <c r="B8" s="75" t="s">
        <v>6</v>
      </c>
      <c r="C8" s="103" t="s">
        <v>67</v>
      </c>
      <c r="D8" s="105">
        <v>585</v>
      </c>
      <c r="E8" s="106"/>
    </row>
    <row r="9" spans="1:5" ht="30.75" x14ac:dyDescent="0.45">
      <c r="A9" s="105">
        <v>3</v>
      </c>
      <c r="B9" s="75" t="s">
        <v>117</v>
      </c>
      <c r="C9" s="103" t="s">
        <v>76</v>
      </c>
      <c r="D9" s="105">
        <v>584</v>
      </c>
      <c r="E9" s="106"/>
    </row>
    <row r="10" spans="1:5" ht="30.75" x14ac:dyDescent="0.45">
      <c r="A10" s="105">
        <v>4</v>
      </c>
      <c r="B10" s="75" t="s">
        <v>2</v>
      </c>
      <c r="C10" s="103" t="s">
        <v>105</v>
      </c>
      <c r="D10" s="105">
        <v>581</v>
      </c>
      <c r="E10" s="106"/>
    </row>
    <row r="11" spans="1:5" ht="30.75" x14ac:dyDescent="0.45">
      <c r="A11" s="105">
        <v>5</v>
      </c>
      <c r="B11" s="75" t="s">
        <v>117</v>
      </c>
      <c r="C11" s="103" t="s">
        <v>74</v>
      </c>
      <c r="D11" s="105">
        <v>570</v>
      </c>
      <c r="E11" s="106"/>
    </row>
    <row r="12" spans="1:5" ht="30.75" x14ac:dyDescent="0.45">
      <c r="A12" s="105">
        <v>6</v>
      </c>
      <c r="B12" s="75" t="s">
        <v>119</v>
      </c>
      <c r="C12" s="103" t="s">
        <v>98</v>
      </c>
      <c r="D12" s="105">
        <v>570</v>
      </c>
      <c r="E12" s="106"/>
    </row>
    <row r="13" spans="1:5" ht="30.75" x14ac:dyDescent="0.45">
      <c r="A13" s="105">
        <v>7</v>
      </c>
      <c r="B13" s="75" t="s">
        <v>119</v>
      </c>
      <c r="C13" s="103" t="s">
        <v>99</v>
      </c>
      <c r="D13" s="105">
        <v>569</v>
      </c>
      <c r="E13" s="106"/>
    </row>
    <row r="14" spans="1:5" ht="30.75" x14ac:dyDescent="0.45">
      <c r="A14" s="105">
        <v>8</v>
      </c>
      <c r="B14" s="75" t="s">
        <v>116</v>
      </c>
      <c r="C14" s="103" t="s">
        <v>71</v>
      </c>
      <c r="D14" s="105">
        <v>569</v>
      </c>
      <c r="E14" s="106"/>
    </row>
    <row r="15" spans="1:5" ht="30.75" x14ac:dyDescent="0.45">
      <c r="A15" s="105">
        <v>9</v>
      </c>
      <c r="B15" s="75" t="s">
        <v>6</v>
      </c>
      <c r="C15" s="103" t="s">
        <v>63</v>
      </c>
      <c r="D15" s="105">
        <v>568</v>
      </c>
      <c r="E15" s="106"/>
    </row>
    <row r="16" spans="1:5" ht="30.75" x14ac:dyDescent="0.45">
      <c r="A16" s="105">
        <v>10</v>
      </c>
      <c r="B16" s="75" t="s">
        <v>119</v>
      </c>
      <c r="C16" s="103" t="s">
        <v>96</v>
      </c>
      <c r="D16" s="105">
        <v>565</v>
      </c>
      <c r="E16" s="106"/>
    </row>
    <row r="17" spans="1:13" ht="30.75" x14ac:dyDescent="0.45">
      <c r="A17" s="105">
        <v>11</v>
      </c>
      <c r="B17" s="75" t="s">
        <v>119</v>
      </c>
      <c r="C17" s="103" t="s">
        <v>95</v>
      </c>
      <c r="D17" s="105">
        <v>562</v>
      </c>
      <c r="E17" s="106"/>
    </row>
    <row r="18" spans="1:13" ht="30.75" x14ac:dyDescent="0.45">
      <c r="A18" s="105">
        <v>12</v>
      </c>
      <c r="B18" s="75" t="s">
        <v>116</v>
      </c>
      <c r="C18" s="103" t="s">
        <v>72</v>
      </c>
      <c r="D18" s="105">
        <v>554</v>
      </c>
      <c r="E18" s="106"/>
    </row>
    <row r="19" spans="1:13" ht="30.75" x14ac:dyDescent="0.45">
      <c r="A19" s="105">
        <v>13</v>
      </c>
      <c r="B19" s="75" t="s">
        <v>5</v>
      </c>
      <c r="C19" s="103" t="s">
        <v>113</v>
      </c>
      <c r="D19" s="105">
        <v>552</v>
      </c>
      <c r="E19" s="106"/>
    </row>
    <row r="20" spans="1:13" ht="30.75" x14ac:dyDescent="0.45">
      <c r="A20" s="105">
        <v>14</v>
      </c>
      <c r="B20" s="75" t="s">
        <v>116</v>
      </c>
      <c r="C20" s="103" t="s">
        <v>108</v>
      </c>
      <c r="D20" s="69">
        <v>551</v>
      </c>
      <c r="E20" s="2"/>
    </row>
    <row r="21" spans="1:13" ht="30.75" x14ac:dyDescent="0.45">
      <c r="A21" s="105">
        <v>15</v>
      </c>
      <c r="B21" s="75" t="s">
        <v>119</v>
      </c>
      <c r="C21" s="103" t="s">
        <v>100</v>
      </c>
      <c r="D21" s="69">
        <v>548</v>
      </c>
      <c r="E21" s="2"/>
    </row>
    <row r="22" spans="1:13" ht="30.75" x14ac:dyDescent="0.45">
      <c r="A22" s="105">
        <v>16</v>
      </c>
      <c r="B22" s="75" t="s">
        <v>135</v>
      </c>
      <c r="C22" s="103" t="s">
        <v>59</v>
      </c>
      <c r="D22" s="69">
        <v>545</v>
      </c>
      <c r="E22" s="2"/>
    </row>
    <row r="23" spans="1:13" ht="30.75" x14ac:dyDescent="0.45">
      <c r="A23" s="113">
        <v>17</v>
      </c>
      <c r="B23" s="114" t="s">
        <v>119</v>
      </c>
      <c r="C23" s="115" t="s">
        <v>94</v>
      </c>
      <c r="D23" s="113">
        <v>543</v>
      </c>
      <c r="E23" s="118"/>
    </row>
    <row r="24" spans="1:13" ht="30.75" x14ac:dyDescent="0.45">
      <c r="A24" s="113">
        <v>18</v>
      </c>
      <c r="B24" s="114" t="s">
        <v>118</v>
      </c>
      <c r="C24" s="115" t="s">
        <v>89</v>
      </c>
      <c r="D24" s="113">
        <v>531</v>
      </c>
      <c r="E24" s="118"/>
    </row>
    <row r="25" spans="1:13" ht="30.75" x14ac:dyDescent="0.45">
      <c r="A25" s="113">
        <v>19</v>
      </c>
      <c r="B25" s="114" t="s">
        <v>115</v>
      </c>
      <c r="C25" s="115" t="s">
        <v>41</v>
      </c>
      <c r="D25" s="113">
        <v>530</v>
      </c>
      <c r="E25" s="118"/>
    </row>
    <row r="26" spans="1:13" ht="30.75" x14ac:dyDescent="0.45">
      <c r="A26" s="113">
        <v>20</v>
      </c>
      <c r="B26" s="114" t="s">
        <v>118</v>
      </c>
      <c r="C26" s="115" t="s">
        <v>91</v>
      </c>
      <c r="D26" s="113">
        <v>527</v>
      </c>
      <c r="E26" s="118"/>
    </row>
    <row r="27" spans="1:13" ht="30.75" x14ac:dyDescent="0.45">
      <c r="A27" s="113">
        <v>21</v>
      </c>
      <c r="B27" s="114" t="s">
        <v>118</v>
      </c>
      <c r="C27" s="115" t="s">
        <v>109</v>
      </c>
      <c r="D27" s="113">
        <v>493</v>
      </c>
      <c r="E27" s="118"/>
      <c r="I27" s="107"/>
      <c r="J27" s="108"/>
      <c r="K27" s="108"/>
      <c r="L27" s="108"/>
      <c r="M27" s="108"/>
    </row>
    <row r="28" spans="1:13" ht="30.75" x14ac:dyDescent="0.45">
      <c r="A28" s="113">
        <v>22</v>
      </c>
      <c r="B28" s="114" t="s">
        <v>116</v>
      </c>
      <c r="C28" s="115" t="s">
        <v>69</v>
      </c>
      <c r="D28" s="113">
        <v>488</v>
      </c>
      <c r="E28" s="118"/>
      <c r="I28" s="107"/>
      <c r="J28" s="108"/>
      <c r="K28" s="109"/>
      <c r="L28" s="110"/>
      <c r="M28" s="108"/>
    </row>
    <row r="29" spans="1:13" ht="30.75" x14ac:dyDescent="0.45">
      <c r="A29" s="113">
        <v>23</v>
      </c>
      <c r="B29" s="114" t="s">
        <v>118</v>
      </c>
      <c r="C29" s="115" t="s">
        <v>93</v>
      </c>
      <c r="D29" s="113">
        <v>480</v>
      </c>
      <c r="E29" s="118"/>
      <c r="I29" s="107"/>
      <c r="J29" s="108"/>
      <c r="K29" s="110"/>
      <c r="L29" s="107"/>
      <c r="M29" s="108"/>
    </row>
    <row r="30" spans="1:13" ht="30.75" x14ac:dyDescent="0.45">
      <c r="A30" s="113">
        <v>24</v>
      </c>
      <c r="B30" s="114" t="s">
        <v>119</v>
      </c>
      <c r="C30" s="115" t="s">
        <v>97</v>
      </c>
      <c r="D30" s="113">
        <v>435</v>
      </c>
      <c r="E30" s="118"/>
      <c r="I30" s="107"/>
      <c r="J30" s="108"/>
      <c r="K30" s="110"/>
      <c r="L30" s="107"/>
      <c r="M30" s="108"/>
    </row>
    <row r="31" spans="1:13" ht="30.75" x14ac:dyDescent="0.45">
      <c r="A31" s="113">
        <v>25</v>
      </c>
      <c r="B31" s="114" t="s">
        <v>135</v>
      </c>
      <c r="C31" s="115" t="s">
        <v>112</v>
      </c>
      <c r="D31" s="113">
        <v>87</v>
      </c>
      <c r="E31" s="118"/>
      <c r="I31" s="107"/>
      <c r="J31" s="108"/>
      <c r="K31" s="110"/>
      <c r="L31" s="107"/>
      <c r="M31" s="108"/>
    </row>
    <row r="32" spans="1:13" ht="30.75" x14ac:dyDescent="0.45">
      <c r="A32" s="113">
        <v>26</v>
      </c>
      <c r="B32" s="114" t="s">
        <v>117</v>
      </c>
      <c r="C32" s="115" t="s">
        <v>80</v>
      </c>
      <c r="D32" s="113">
        <v>0</v>
      </c>
      <c r="E32" s="118"/>
      <c r="I32" s="107"/>
      <c r="J32" s="108"/>
      <c r="K32" s="110"/>
      <c r="L32" s="107"/>
      <c r="M32" s="108"/>
    </row>
    <row r="33" spans="1:13" ht="30.75" x14ac:dyDescent="0.45">
      <c r="I33" s="107"/>
      <c r="J33" s="110"/>
      <c r="K33" s="110"/>
      <c r="L33" s="107"/>
      <c r="M33" s="108"/>
    </row>
    <row r="34" spans="1:13" ht="30.75" x14ac:dyDescent="0.45">
      <c r="A34" s="67" t="s">
        <v>153</v>
      </c>
      <c r="B34" s="58"/>
      <c r="C34" s="58"/>
      <c r="D34" s="58"/>
      <c r="E34" s="58"/>
      <c r="I34" s="107"/>
      <c r="J34" s="110"/>
      <c r="K34" s="110"/>
      <c r="L34" s="107"/>
      <c r="M34" s="108"/>
    </row>
    <row r="35" spans="1:13" ht="30.75" x14ac:dyDescent="0.45">
      <c r="A35" s="67" t="s">
        <v>147</v>
      </c>
      <c r="B35" s="58"/>
      <c r="C35" s="58"/>
      <c r="D35" s="58"/>
      <c r="E35" s="58"/>
      <c r="I35" s="107"/>
      <c r="J35" s="110"/>
      <c r="K35" s="110"/>
      <c r="L35" s="107"/>
      <c r="M35" s="108"/>
    </row>
    <row r="36" spans="1:13" ht="15.75" customHeight="1" x14ac:dyDescent="0.45">
      <c r="A36" s="1"/>
      <c r="B36" s="1"/>
      <c r="C36" s="1"/>
      <c r="D36" s="1"/>
      <c r="E36" s="1"/>
      <c r="I36" s="107"/>
      <c r="J36" s="110"/>
      <c r="K36" s="110"/>
      <c r="L36" s="107"/>
      <c r="M36" s="108"/>
    </row>
    <row r="37" spans="1:13" ht="30.75" x14ac:dyDescent="0.45">
      <c r="A37" s="119" t="s">
        <v>125</v>
      </c>
      <c r="B37" s="119"/>
      <c r="C37" s="119"/>
      <c r="D37" s="119"/>
      <c r="E37" s="119"/>
    </row>
    <row r="38" spans="1:13" ht="30.75" x14ac:dyDescent="0.45">
      <c r="A38" s="69" t="s">
        <v>131</v>
      </c>
      <c r="B38" s="75" t="s">
        <v>134</v>
      </c>
      <c r="C38" s="102" t="s">
        <v>8</v>
      </c>
      <c r="D38" s="72" t="s">
        <v>10</v>
      </c>
      <c r="E38" s="2"/>
    </row>
    <row r="39" spans="1:13" ht="30.75" x14ac:dyDescent="0.45">
      <c r="A39" s="69">
        <v>1</v>
      </c>
      <c r="B39" s="75" t="s">
        <v>5</v>
      </c>
      <c r="C39" s="111" t="s">
        <v>45</v>
      </c>
      <c r="D39" s="69">
        <v>595</v>
      </c>
      <c r="E39" s="75"/>
    </row>
    <row r="40" spans="1:13" ht="30.75" x14ac:dyDescent="0.45">
      <c r="A40" s="69">
        <v>2</v>
      </c>
      <c r="B40" s="75" t="s">
        <v>1</v>
      </c>
      <c r="C40" s="111" t="s">
        <v>82</v>
      </c>
      <c r="D40" s="69">
        <v>594</v>
      </c>
      <c r="E40" s="75"/>
    </row>
    <row r="41" spans="1:13" ht="30.75" x14ac:dyDescent="0.45">
      <c r="A41" s="69">
        <v>3</v>
      </c>
      <c r="B41" s="75" t="s">
        <v>137</v>
      </c>
      <c r="C41" s="111" t="s">
        <v>28</v>
      </c>
      <c r="D41" s="69">
        <v>590</v>
      </c>
      <c r="E41" s="75"/>
    </row>
    <row r="42" spans="1:13" ht="30.75" x14ac:dyDescent="0.45">
      <c r="A42" s="69">
        <v>4</v>
      </c>
      <c r="B42" s="75" t="s">
        <v>1</v>
      </c>
      <c r="C42" s="111" t="s">
        <v>86</v>
      </c>
      <c r="D42" s="69">
        <v>589</v>
      </c>
      <c r="E42" s="75"/>
    </row>
    <row r="43" spans="1:13" ht="30.75" x14ac:dyDescent="0.45">
      <c r="A43" s="69">
        <v>5</v>
      </c>
      <c r="B43" s="75" t="s">
        <v>5</v>
      </c>
      <c r="C43" s="111" t="s">
        <v>48</v>
      </c>
      <c r="D43" s="69">
        <v>588</v>
      </c>
      <c r="E43" s="75"/>
    </row>
    <row r="44" spans="1:13" ht="30.75" x14ac:dyDescent="0.45">
      <c r="A44" s="69">
        <v>6</v>
      </c>
      <c r="B44" s="75" t="s">
        <v>1</v>
      </c>
      <c r="C44" s="111" t="s">
        <v>85</v>
      </c>
      <c r="D44" s="69">
        <v>587</v>
      </c>
      <c r="E44" s="75"/>
    </row>
    <row r="45" spans="1:13" ht="30.75" x14ac:dyDescent="0.45">
      <c r="A45" s="69">
        <v>7</v>
      </c>
      <c r="B45" s="75" t="s">
        <v>115</v>
      </c>
      <c r="C45" s="111" t="s">
        <v>38</v>
      </c>
      <c r="D45" s="69">
        <v>585</v>
      </c>
      <c r="E45" s="75"/>
    </row>
    <row r="46" spans="1:13" ht="30.75" x14ac:dyDescent="0.45">
      <c r="A46" s="69">
        <v>8</v>
      </c>
      <c r="B46" s="75" t="s">
        <v>5</v>
      </c>
      <c r="C46" s="111" t="s">
        <v>49</v>
      </c>
      <c r="D46" s="69">
        <v>584</v>
      </c>
      <c r="E46" s="75"/>
    </row>
    <row r="47" spans="1:13" ht="30.75" x14ac:dyDescent="0.45">
      <c r="A47" s="69">
        <v>9</v>
      </c>
      <c r="B47" s="75" t="s">
        <v>117</v>
      </c>
      <c r="C47" s="111" t="s">
        <v>78</v>
      </c>
      <c r="D47" s="69">
        <v>581</v>
      </c>
      <c r="E47" s="75"/>
    </row>
    <row r="48" spans="1:13" ht="30.75" x14ac:dyDescent="0.45">
      <c r="A48" s="69">
        <v>10</v>
      </c>
      <c r="B48" s="75" t="s">
        <v>137</v>
      </c>
      <c r="C48" s="111" t="s">
        <v>27</v>
      </c>
      <c r="D48" s="69">
        <v>579</v>
      </c>
      <c r="E48" s="75"/>
    </row>
    <row r="49" spans="1:5" ht="30.75" x14ac:dyDescent="0.45">
      <c r="A49" s="69">
        <v>11</v>
      </c>
      <c r="B49" s="75" t="s">
        <v>115</v>
      </c>
      <c r="C49" s="111" t="s">
        <v>35</v>
      </c>
      <c r="D49" s="69">
        <v>579</v>
      </c>
      <c r="E49" s="75"/>
    </row>
    <row r="50" spans="1:5" ht="30.75" x14ac:dyDescent="0.45">
      <c r="A50" s="69">
        <v>12</v>
      </c>
      <c r="B50" s="75" t="s">
        <v>135</v>
      </c>
      <c r="C50" s="111" t="s">
        <v>60</v>
      </c>
      <c r="D50" s="69">
        <v>576</v>
      </c>
      <c r="E50" s="75"/>
    </row>
    <row r="51" spans="1:5" ht="30.75" x14ac:dyDescent="0.45">
      <c r="A51" s="69">
        <v>13</v>
      </c>
      <c r="B51" s="75" t="s">
        <v>5</v>
      </c>
      <c r="C51" s="112" t="s">
        <v>136</v>
      </c>
      <c r="D51" s="69">
        <v>575</v>
      </c>
      <c r="E51" s="75"/>
    </row>
    <row r="52" spans="1:5" ht="30.75" x14ac:dyDescent="0.45">
      <c r="A52" s="69">
        <v>14</v>
      </c>
      <c r="B52" s="75" t="s">
        <v>2</v>
      </c>
      <c r="C52" s="111" t="s">
        <v>107</v>
      </c>
      <c r="D52" s="69">
        <v>575</v>
      </c>
      <c r="E52" s="75"/>
    </row>
    <row r="53" spans="1:5" ht="30.75" x14ac:dyDescent="0.45">
      <c r="A53" s="69">
        <v>15</v>
      </c>
      <c r="B53" s="75" t="s">
        <v>5</v>
      </c>
      <c r="C53" s="111" t="s">
        <v>53</v>
      </c>
      <c r="D53" s="69">
        <v>574</v>
      </c>
      <c r="E53" s="75"/>
    </row>
    <row r="54" spans="1:5" ht="30.75" x14ac:dyDescent="0.45">
      <c r="A54" s="69">
        <v>16</v>
      </c>
      <c r="B54" s="75" t="s">
        <v>135</v>
      </c>
      <c r="C54" s="111" t="s">
        <v>111</v>
      </c>
      <c r="D54" s="69">
        <v>574</v>
      </c>
      <c r="E54" s="75"/>
    </row>
    <row r="55" spans="1:5" ht="30.75" x14ac:dyDescent="0.45">
      <c r="A55" s="69">
        <v>17</v>
      </c>
      <c r="B55" s="75" t="s">
        <v>117</v>
      </c>
      <c r="C55" s="111" t="s">
        <v>79</v>
      </c>
      <c r="D55" s="69">
        <v>574</v>
      </c>
      <c r="E55" s="75"/>
    </row>
    <row r="56" spans="1:5" ht="30.75" x14ac:dyDescent="0.45">
      <c r="A56" s="69">
        <v>18</v>
      </c>
      <c r="B56" s="75" t="s">
        <v>2</v>
      </c>
      <c r="C56" s="112" t="s">
        <v>104</v>
      </c>
      <c r="D56" s="69">
        <v>570</v>
      </c>
      <c r="E56" s="75"/>
    </row>
    <row r="57" spans="1:5" ht="30.75" x14ac:dyDescent="0.45">
      <c r="A57" s="69">
        <v>19</v>
      </c>
      <c r="B57" s="75" t="s">
        <v>117</v>
      </c>
      <c r="C57" s="111" t="s">
        <v>75</v>
      </c>
      <c r="D57" s="69">
        <v>569</v>
      </c>
      <c r="E57" s="75"/>
    </row>
    <row r="58" spans="1:5" ht="30.75" x14ac:dyDescent="0.45">
      <c r="A58" s="69">
        <v>20</v>
      </c>
      <c r="B58" s="75" t="s">
        <v>116</v>
      </c>
      <c r="C58" s="111" t="s">
        <v>70</v>
      </c>
      <c r="D58" s="69">
        <v>569</v>
      </c>
      <c r="E58" s="75"/>
    </row>
    <row r="59" spans="1:5" ht="30.75" x14ac:dyDescent="0.45">
      <c r="A59" s="69">
        <v>21</v>
      </c>
      <c r="B59" s="75" t="s">
        <v>1</v>
      </c>
      <c r="C59" s="111" t="s">
        <v>84</v>
      </c>
      <c r="D59" s="69">
        <v>569</v>
      </c>
      <c r="E59" s="75"/>
    </row>
    <row r="60" spans="1:5" ht="30.75" x14ac:dyDescent="0.45">
      <c r="A60" s="69">
        <v>22</v>
      </c>
      <c r="B60" s="75" t="s">
        <v>115</v>
      </c>
      <c r="C60" s="111" t="s">
        <v>34</v>
      </c>
      <c r="D60" s="69">
        <v>568</v>
      </c>
      <c r="E60" s="75"/>
    </row>
    <row r="61" spans="1:5" ht="30.75" x14ac:dyDescent="0.45">
      <c r="A61" s="69">
        <v>23</v>
      </c>
      <c r="B61" s="75" t="s">
        <v>5</v>
      </c>
      <c r="C61" s="111" t="s">
        <v>54</v>
      </c>
      <c r="D61" s="69">
        <v>568</v>
      </c>
      <c r="E61" s="75"/>
    </row>
    <row r="62" spans="1:5" ht="30.75" x14ac:dyDescent="0.45">
      <c r="A62" s="69">
        <v>24</v>
      </c>
      <c r="B62" s="75" t="s">
        <v>117</v>
      </c>
      <c r="C62" s="111" t="s">
        <v>77</v>
      </c>
      <c r="D62" s="69">
        <v>568</v>
      </c>
      <c r="E62" s="75"/>
    </row>
    <row r="63" spans="1:5" ht="30.75" x14ac:dyDescent="0.45">
      <c r="A63" s="69">
        <v>25</v>
      </c>
      <c r="B63" s="75" t="s">
        <v>5</v>
      </c>
      <c r="C63" s="111" t="s">
        <v>46</v>
      </c>
      <c r="D63" s="69">
        <v>567</v>
      </c>
      <c r="E63" s="75"/>
    </row>
    <row r="64" spans="1:5" ht="30.75" x14ac:dyDescent="0.45">
      <c r="A64" s="69">
        <v>26</v>
      </c>
      <c r="B64" s="75" t="s">
        <v>6</v>
      </c>
      <c r="C64" s="111" t="s">
        <v>65</v>
      </c>
      <c r="D64" s="69">
        <v>566</v>
      </c>
      <c r="E64" s="75"/>
    </row>
    <row r="65" spans="1:5" ht="30.75" x14ac:dyDescent="0.45">
      <c r="A65" s="69">
        <v>27</v>
      </c>
      <c r="B65" s="75" t="s">
        <v>5</v>
      </c>
      <c r="C65" s="111" t="s">
        <v>44</v>
      </c>
      <c r="D65" s="69">
        <v>566</v>
      </c>
      <c r="E65" s="75"/>
    </row>
    <row r="66" spans="1:5" ht="30.75" x14ac:dyDescent="0.45">
      <c r="A66" s="69">
        <v>28</v>
      </c>
      <c r="B66" s="75" t="s">
        <v>2</v>
      </c>
      <c r="C66" s="111" t="s">
        <v>102</v>
      </c>
      <c r="D66" s="69">
        <v>560</v>
      </c>
      <c r="E66" s="75"/>
    </row>
    <row r="67" spans="1:5" ht="30.75" x14ac:dyDescent="0.45">
      <c r="A67" s="69">
        <v>29</v>
      </c>
      <c r="B67" s="75" t="s">
        <v>115</v>
      </c>
      <c r="C67" s="111" t="s">
        <v>36</v>
      </c>
      <c r="D67" s="69">
        <v>560</v>
      </c>
      <c r="E67" s="75"/>
    </row>
    <row r="68" spans="1:5" ht="30.75" x14ac:dyDescent="0.45">
      <c r="A68" s="69">
        <v>30</v>
      </c>
      <c r="B68" s="75" t="s">
        <v>5</v>
      </c>
      <c r="C68" s="111" t="s">
        <v>47</v>
      </c>
      <c r="D68" s="69">
        <v>560</v>
      </c>
      <c r="E68" s="75"/>
    </row>
    <row r="69" spans="1:5" ht="30.75" customHeight="1" x14ac:dyDescent="0.4">
      <c r="A69" s="67" t="s">
        <v>153</v>
      </c>
      <c r="B69" s="58"/>
      <c r="C69" s="58"/>
      <c r="D69" s="58"/>
      <c r="E69" s="58"/>
    </row>
    <row r="70" spans="1:5" ht="30.75" customHeight="1" x14ac:dyDescent="0.4">
      <c r="A70" s="67" t="s">
        <v>147</v>
      </c>
      <c r="B70" s="58"/>
      <c r="C70" s="58"/>
      <c r="D70" s="58"/>
      <c r="E70" s="58"/>
    </row>
    <row r="71" spans="1:5" ht="12.75" customHeight="1" x14ac:dyDescent="0.4">
      <c r="A71" s="77"/>
    </row>
    <row r="72" spans="1:5" ht="30.75" x14ac:dyDescent="0.45">
      <c r="A72" s="119" t="s">
        <v>125</v>
      </c>
      <c r="B72" s="119"/>
      <c r="C72" s="119"/>
      <c r="D72" s="119"/>
      <c r="E72" s="119"/>
    </row>
    <row r="73" spans="1:5" ht="30.75" x14ac:dyDescent="0.45">
      <c r="A73" s="69" t="s">
        <v>131</v>
      </c>
      <c r="B73" s="75" t="s">
        <v>134</v>
      </c>
      <c r="C73" s="102" t="s">
        <v>8</v>
      </c>
      <c r="D73" s="72" t="s">
        <v>10</v>
      </c>
      <c r="E73" s="2"/>
    </row>
    <row r="74" spans="1:5" ht="30.75" x14ac:dyDescent="0.45">
      <c r="A74" s="69">
        <v>31</v>
      </c>
      <c r="B74" s="75" t="s">
        <v>1</v>
      </c>
      <c r="C74" s="111" t="s">
        <v>81</v>
      </c>
      <c r="D74" s="69">
        <v>558</v>
      </c>
      <c r="E74" s="75"/>
    </row>
    <row r="75" spans="1:5" ht="30.75" x14ac:dyDescent="0.45">
      <c r="A75" s="69">
        <v>32</v>
      </c>
      <c r="B75" s="75" t="s">
        <v>2</v>
      </c>
      <c r="C75" s="111" t="s">
        <v>103</v>
      </c>
      <c r="D75" s="69">
        <v>557</v>
      </c>
      <c r="E75" s="75"/>
    </row>
    <row r="76" spans="1:5" ht="30.75" x14ac:dyDescent="0.45">
      <c r="A76" s="69">
        <v>33</v>
      </c>
      <c r="B76" s="75" t="s">
        <v>115</v>
      </c>
      <c r="C76" s="111" t="s">
        <v>37</v>
      </c>
      <c r="D76" s="69">
        <v>555</v>
      </c>
      <c r="E76" s="75"/>
    </row>
    <row r="77" spans="1:5" ht="30.75" x14ac:dyDescent="0.45">
      <c r="A77" s="69">
        <v>34</v>
      </c>
      <c r="B77" s="75" t="s">
        <v>137</v>
      </c>
      <c r="C77" s="111" t="s">
        <v>29</v>
      </c>
      <c r="D77" s="69">
        <v>551</v>
      </c>
      <c r="E77" s="75"/>
    </row>
    <row r="78" spans="1:5" ht="30.75" x14ac:dyDescent="0.45">
      <c r="A78" s="69">
        <v>35</v>
      </c>
      <c r="B78" s="75" t="s">
        <v>5</v>
      </c>
      <c r="C78" s="111" t="s">
        <v>50</v>
      </c>
      <c r="D78" s="69">
        <v>550</v>
      </c>
      <c r="E78" s="75"/>
    </row>
    <row r="79" spans="1:5" ht="30.75" x14ac:dyDescent="0.45">
      <c r="A79" s="69">
        <v>36</v>
      </c>
      <c r="B79" s="75" t="s">
        <v>135</v>
      </c>
      <c r="C79" s="111" t="s">
        <v>61</v>
      </c>
      <c r="D79" s="69">
        <v>544</v>
      </c>
      <c r="E79" s="75"/>
    </row>
    <row r="80" spans="1:5" ht="30.75" x14ac:dyDescent="0.45">
      <c r="A80" s="69">
        <v>37</v>
      </c>
      <c r="B80" s="75" t="s">
        <v>2</v>
      </c>
      <c r="C80" s="111" t="s">
        <v>106</v>
      </c>
      <c r="D80" s="69">
        <v>543</v>
      </c>
      <c r="E80" s="75"/>
    </row>
    <row r="81" spans="1:5" ht="30.75" x14ac:dyDescent="0.45">
      <c r="A81" s="69">
        <v>38</v>
      </c>
      <c r="B81" s="75" t="s">
        <v>1</v>
      </c>
      <c r="C81" s="111" t="s">
        <v>87</v>
      </c>
      <c r="D81" s="69">
        <v>541</v>
      </c>
      <c r="E81" s="75"/>
    </row>
    <row r="82" spans="1:5" ht="30.75" x14ac:dyDescent="0.45">
      <c r="A82" s="69">
        <v>39</v>
      </c>
      <c r="B82" s="75" t="s">
        <v>5</v>
      </c>
      <c r="C82" s="111" t="s">
        <v>51</v>
      </c>
      <c r="D82" s="69">
        <v>541</v>
      </c>
      <c r="E82" s="75"/>
    </row>
    <row r="83" spans="1:5" ht="30.75" x14ac:dyDescent="0.45">
      <c r="A83" s="113">
        <v>40</v>
      </c>
      <c r="B83" s="114" t="s">
        <v>116</v>
      </c>
      <c r="C83" s="115" t="s">
        <v>73</v>
      </c>
      <c r="D83" s="113">
        <v>538</v>
      </c>
      <c r="E83" s="104"/>
    </row>
    <row r="84" spans="1:5" ht="30.75" x14ac:dyDescent="0.45">
      <c r="A84" s="113">
        <v>41</v>
      </c>
      <c r="B84" s="114" t="s">
        <v>135</v>
      </c>
      <c r="C84" s="115" t="s">
        <v>58</v>
      </c>
      <c r="D84" s="113">
        <v>538</v>
      </c>
      <c r="E84" s="104"/>
    </row>
    <row r="85" spans="1:5" ht="30.75" x14ac:dyDescent="0.45">
      <c r="A85" s="113">
        <v>42</v>
      </c>
      <c r="B85" s="114" t="s">
        <v>135</v>
      </c>
      <c r="C85" s="115" t="s">
        <v>57</v>
      </c>
      <c r="D85" s="113">
        <v>534</v>
      </c>
      <c r="E85" s="104"/>
    </row>
    <row r="86" spans="1:5" ht="30.75" x14ac:dyDescent="0.45">
      <c r="A86" s="113">
        <v>43</v>
      </c>
      <c r="B86" s="114" t="s">
        <v>115</v>
      </c>
      <c r="C86" s="116" t="s">
        <v>33</v>
      </c>
      <c r="D86" s="113">
        <v>533</v>
      </c>
      <c r="E86" s="104"/>
    </row>
    <row r="87" spans="1:5" ht="30.75" x14ac:dyDescent="0.45">
      <c r="A87" s="113">
        <v>44</v>
      </c>
      <c r="B87" s="114" t="s">
        <v>5</v>
      </c>
      <c r="C87" s="115" t="s">
        <v>52</v>
      </c>
      <c r="D87" s="113">
        <v>531</v>
      </c>
      <c r="E87" s="104"/>
    </row>
    <row r="88" spans="1:5" ht="30.75" x14ac:dyDescent="0.45">
      <c r="A88" s="113">
        <v>45</v>
      </c>
      <c r="B88" s="114" t="s">
        <v>137</v>
      </c>
      <c r="C88" s="115" t="s">
        <v>26</v>
      </c>
      <c r="D88" s="113">
        <v>527</v>
      </c>
      <c r="E88" s="104"/>
    </row>
    <row r="89" spans="1:5" ht="30.75" x14ac:dyDescent="0.45">
      <c r="A89" s="113">
        <v>46</v>
      </c>
      <c r="B89" s="114" t="s">
        <v>115</v>
      </c>
      <c r="C89" s="115" t="s">
        <v>39</v>
      </c>
      <c r="D89" s="113">
        <v>521</v>
      </c>
      <c r="E89" s="104"/>
    </row>
    <row r="90" spans="1:5" ht="30.75" x14ac:dyDescent="0.45">
      <c r="A90" s="113">
        <v>47</v>
      </c>
      <c r="B90" s="114" t="s">
        <v>135</v>
      </c>
      <c r="C90" s="115" t="s">
        <v>110</v>
      </c>
      <c r="D90" s="113">
        <v>512</v>
      </c>
      <c r="E90" s="104"/>
    </row>
    <row r="91" spans="1:5" ht="30.75" x14ac:dyDescent="0.45">
      <c r="A91" s="113">
        <v>48</v>
      </c>
      <c r="B91" s="114" t="s">
        <v>137</v>
      </c>
      <c r="C91" s="115" t="s">
        <v>30</v>
      </c>
      <c r="D91" s="113">
        <v>512</v>
      </c>
      <c r="E91" s="104"/>
    </row>
    <row r="92" spans="1:5" ht="30.75" x14ac:dyDescent="0.45">
      <c r="A92" s="113">
        <v>49</v>
      </c>
      <c r="B92" s="114" t="s">
        <v>5</v>
      </c>
      <c r="C92" s="115" t="s">
        <v>43</v>
      </c>
      <c r="D92" s="113">
        <v>486</v>
      </c>
      <c r="E92" s="104"/>
    </row>
    <row r="93" spans="1:5" ht="30.75" x14ac:dyDescent="0.45">
      <c r="A93" s="113">
        <v>50</v>
      </c>
      <c r="B93" s="114" t="s">
        <v>115</v>
      </c>
      <c r="C93" s="115" t="s">
        <v>40</v>
      </c>
      <c r="D93" s="113">
        <v>486</v>
      </c>
      <c r="E93" s="104"/>
    </row>
    <row r="94" spans="1:5" ht="30.75" x14ac:dyDescent="0.45">
      <c r="A94" s="113">
        <v>51</v>
      </c>
      <c r="B94" s="114" t="s">
        <v>137</v>
      </c>
      <c r="C94" s="117" t="s">
        <v>31</v>
      </c>
      <c r="D94" s="113">
        <v>473</v>
      </c>
      <c r="E94" s="104"/>
    </row>
    <row r="95" spans="1:5" ht="30.75" x14ac:dyDescent="0.45">
      <c r="A95" s="113">
        <v>52</v>
      </c>
      <c r="B95" s="114" t="s">
        <v>118</v>
      </c>
      <c r="C95" s="115" t="s">
        <v>90</v>
      </c>
      <c r="D95" s="113">
        <v>471</v>
      </c>
      <c r="E95" s="104"/>
    </row>
    <row r="96" spans="1:5" ht="30.75" x14ac:dyDescent="0.45">
      <c r="A96" s="113">
        <v>53</v>
      </c>
      <c r="B96" s="114" t="s">
        <v>2</v>
      </c>
      <c r="C96" s="115" t="s">
        <v>101</v>
      </c>
      <c r="D96" s="113">
        <v>446</v>
      </c>
      <c r="E96" s="104"/>
    </row>
    <row r="97" spans="1:5" ht="30.75" x14ac:dyDescent="0.45">
      <c r="A97" s="113">
        <v>54</v>
      </c>
      <c r="B97" s="114" t="s">
        <v>118</v>
      </c>
      <c r="C97" s="115" t="s">
        <v>92</v>
      </c>
      <c r="D97" s="113">
        <v>417</v>
      </c>
      <c r="E97" s="104"/>
    </row>
    <row r="98" spans="1:5" ht="30.75" x14ac:dyDescent="0.45">
      <c r="A98" s="113">
        <v>55</v>
      </c>
      <c r="B98" s="114" t="s">
        <v>6</v>
      </c>
      <c r="C98" s="115" t="s">
        <v>68</v>
      </c>
      <c r="D98" s="113">
        <v>383</v>
      </c>
      <c r="E98" s="104"/>
    </row>
    <row r="99" spans="1:5" ht="30.75" x14ac:dyDescent="0.45">
      <c r="A99" s="113">
        <v>56</v>
      </c>
      <c r="B99" s="114" t="s">
        <v>118</v>
      </c>
      <c r="C99" s="115" t="s">
        <v>88</v>
      </c>
      <c r="D99" s="113">
        <v>375</v>
      </c>
      <c r="E99" s="104"/>
    </row>
    <row r="100" spans="1:5" ht="30.75" x14ac:dyDescent="0.45">
      <c r="A100" s="113">
        <v>57</v>
      </c>
      <c r="B100" s="114" t="s">
        <v>1</v>
      </c>
      <c r="C100" s="115" t="s">
        <v>83</v>
      </c>
      <c r="D100" s="113">
        <v>363</v>
      </c>
      <c r="E100" s="104"/>
    </row>
    <row r="101" spans="1:5" ht="30.75" x14ac:dyDescent="0.45">
      <c r="A101" s="113">
        <v>58</v>
      </c>
      <c r="B101" s="114" t="s">
        <v>6</v>
      </c>
      <c r="C101" s="115" t="s">
        <v>64</v>
      </c>
      <c r="D101" s="113">
        <v>283</v>
      </c>
      <c r="E101" s="104"/>
    </row>
    <row r="102" spans="1:5" ht="30.75" x14ac:dyDescent="0.45">
      <c r="A102" s="113">
        <v>59</v>
      </c>
      <c r="B102" s="114" t="s">
        <v>135</v>
      </c>
      <c r="C102" s="115" t="s">
        <v>56</v>
      </c>
      <c r="D102" s="113">
        <v>94</v>
      </c>
      <c r="E102" s="104"/>
    </row>
    <row r="103" spans="1:5" ht="30.75" x14ac:dyDescent="0.45">
      <c r="A103" s="113">
        <v>60</v>
      </c>
      <c r="B103" s="114" t="s">
        <v>137</v>
      </c>
      <c r="C103" s="115" t="s">
        <v>32</v>
      </c>
      <c r="D103" s="113">
        <v>0</v>
      </c>
      <c r="E103" s="104"/>
    </row>
    <row r="104" spans="1:5" ht="30.75" x14ac:dyDescent="0.45">
      <c r="A104" s="78"/>
      <c r="B104" s="78"/>
      <c r="C104" s="78"/>
      <c r="D104" s="78"/>
      <c r="E104" s="78"/>
    </row>
    <row r="105" spans="1:5" ht="30.75" x14ac:dyDescent="0.45">
      <c r="A105" s="78"/>
      <c r="B105" s="78"/>
      <c r="C105" s="78"/>
      <c r="D105" s="78"/>
      <c r="E105" s="78"/>
    </row>
    <row r="106" spans="1:5" ht="30.75" x14ac:dyDescent="0.45">
      <c r="A106" s="78"/>
      <c r="B106" s="78"/>
      <c r="C106" s="78"/>
      <c r="D106" s="78"/>
      <c r="E106" s="78"/>
    </row>
    <row r="107" spans="1:5" ht="30.75" x14ac:dyDescent="0.45">
      <c r="A107" s="78"/>
      <c r="B107" s="78"/>
      <c r="C107" s="78"/>
      <c r="D107" s="78"/>
      <c r="E107" s="78"/>
    </row>
    <row r="108" spans="1:5" ht="30.75" x14ac:dyDescent="0.45">
      <c r="A108" s="78"/>
      <c r="B108" s="78"/>
      <c r="C108" s="78"/>
      <c r="D108" s="78"/>
      <c r="E108" s="78"/>
    </row>
    <row r="109" spans="1:5" ht="30.75" x14ac:dyDescent="0.45">
      <c r="A109" s="78"/>
      <c r="B109" s="78"/>
      <c r="C109" s="78"/>
      <c r="D109" s="78"/>
      <c r="E109" s="78"/>
    </row>
    <row r="110" spans="1:5" ht="30.75" x14ac:dyDescent="0.45">
      <c r="A110" s="78"/>
      <c r="B110" s="78"/>
      <c r="C110" s="78"/>
      <c r="D110" s="78"/>
      <c r="E110" s="78"/>
    </row>
    <row r="111" spans="1:5" ht="30.75" x14ac:dyDescent="0.45">
      <c r="A111" s="78"/>
      <c r="B111" s="78"/>
      <c r="C111" s="78"/>
      <c r="D111" s="78"/>
      <c r="E111" s="78"/>
    </row>
    <row r="112" spans="1:5" ht="30.75" x14ac:dyDescent="0.45">
      <c r="A112" s="78"/>
      <c r="B112" s="78"/>
      <c r="C112" s="78"/>
      <c r="D112" s="78"/>
      <c r="E112" s="78"/>
    </row>
    <row r="113" spans="1:5" ht="30.75" x14ac:dyDescent="0.45">
      <c r="A113" s="78"/>
      <c r="B113" s="78"/>
      <c r="C113" s="78"/>
      <c r="D113" s="78"/>
      <c r="E113" s="78"/>
    </row>
    <row r="114" spans="1:5" ht="30.75" x14ac:dyDescent="0.45">
      <c r="A114" s="78"/>
      <c r="B114" s="78"/>
      <c r="C114" s="78"/>
      <c r="D114" s="78"/>
      <c r="E114" s="78"/>
    </row>
    <row r="115" spans="1:5" ht="30.75" x14ac:dyDescent="0.45">
      <c r="A115" s="78"/>
      <c r="B115" s="78"/>
      <c r="C115" s="78"/>
      <c r="D115" s="78"/>
      <c r="E115" s="78"/>
    </row>
    <row r="116" spans="1:5" ht="30.75" x14ac:dyDescent="0.45">
      <c r="A116" s="78"/>
      <c r="B116" s="78"/>
      <c r="C116" s="78"/>
      <c r="D116" s="78"/>
      <c r="E116" s="78"/>
    </row>
  </sheetData>
  <mergeCells count="9">
    <mergeCell ref="A72:E72"/>
    <mergeCell ref="A34:E34"/>
    <mergeCell ref="A35:E35"/>
    <mergeCell ref="A37:E37"/>
    <mergeCell ref="A69:E69"/>
    <mergeCell ref="A70:E70"/>
    <mergeCell ref="A1:E1"/>
    <mergeCell ref="A2:E2"/>
    <mergeCell ref="A5:E5"/>
  </mergeCells>
  <pageMargins left="0.7" right="0.7" top="0.78740157499999996" bottom="0.78740157499999996" header="0.3" footer="0.3"/>
  <pageSetup paperSize="9" scale="70" orientation="portrait" r:id="rId1"/>
  <rowBreaks count="1" manualBreakCount="1">
    <brk id="33" max="16383" man="1"/>
  </rowBreaks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54AB4-5973-4889-BCD7-07C1F7C109F9}">
  <dimension ref="A1:S311"/>
  <sheetViews>
    <sheetView topLeftCell="A270" workbookViewId="0">
      <selection activeCell="B284" sqref="B284:C311"/>
    </sheetView>
  </sheetViews>
  <sheetFormatPr baseColWidth="10" defaultRowHeight="15" x14ac:dyDescent="0.25"/>
  <cols>
    <col min="1" max="1" width="5.28515625" bestFit="1" customWidth="1"/>
    <col min="2" max="2" width="12.28515625" bestFit="1" customWidth="1"/>
    <col min="3" max="3" width="22.5703125" bestFit="1" customWidth="1"/>
    <col min="4" max="4" width="6" bestFit="1" customWidth="1"/>
    <col min="5" max="5" width="6.140625" bestFit="1" customWidth="1"/>
    <col min="6" max="6" width="6" bestFit="1" customWidth="1"/>
    <col min="7" max="7" width="6.140625" bestFit="1" customWidth="1"/>
    <col min="8" max="8" width="6" bestFit="1" customWidth="1"/>
    <col min="9" max="9" width="6.140625" bestFit="1" customWidth="1"/>
    <col min="10" max="10" width="6" bestFit="1" customWidth="1"/>
    <col min="11" max="11" width="6.140625" bestFit="1" customWidth="1"/>
    <col min="12" max="12" width="6" bestFit="1" customWidth="1"/>
    <col min="13" max="13" width="6.140625" bestFit="1" customWidth="1"/>
    <col min="14" max="14" width="6" bestFit="1" customWidth="1"/>
    <col min="15" max="15" width="6.140625" bestFit="1" customWidth="1"/>
    <col min="16" max="16" width="6" bestFit="1" customWidth="1"/>
    <col min="17" max="17" width="6.140625" bestFit="1" customWidth="1"/>
    <col min="18" max="18" width="6" bestFit="1" customWidth="1"/>
    <col min="19" max="19" width="6.140625" bestFit="1" customWidth="1"/>
  </cols>
  <sheetData>
    <row r="1" spans="1:19" x14ac:dyDescent="0.25">
      <c r="B1" t="s">
        <v>132</v>
      </c>
      <c r="D1" s="46">
        <v>45584</v>
      </c>
      <c r="E1" s="43"/>
      <c r="F1" s="46">
        <v>45598</v>
      </c>
      <c r="G1" s="43"/>
      <c r="H1" s="46">
        <v>45612</v>
      </c>
      <c r="I1" s="43"/>
      <c r="J1" s="47">
        <v>45633</v>
      </c>
      <c r="K1" s="44"/>
      <c r="L1" s="47">
        <v>45675</v>
      </c>
      <c r="M1" s="44"/>
      <c r="N1" s="47">
        <v>45696</v>
      </c>
      <c r="O1" s="44"/>
      <c r="P1" s="47">
        <v>45724</v>
      </c>
      <c r="Q1" s="41"/>
      <c r="R1" s="25"/>
      <c r="S1" s="25"/>
    </row>
    <row r="2" spans="1:19" x14ac:dyDescent="0.25">
      <c r="A2" s="2"/>
      <c r="B2" s="2"/>
      <c r="C2" s="24"/>
      <c r="D2" s="42" t="s">
        <v>0</v>
      </c>
      <c r="E2" s="43"/>
      <c r="F2" s="42" t="s">
        <v>1</v>
      </c>
      <c r="G2" s="43"/>
      <c r="H2" s="42" t="s">
        <v>2</v>
      </c>
      <c r="I2" s="43"/>
      <c r="J2" s="40" t="s">
        <v>3</v>
      </c>
      <c r="K2" s="44"/>
      <c r="L2" s="40" t="s">
        <v>4</v>
      </c>
      <c r="M2" s="44"/>
      <c r="N2" s="40" t="s">
        <v>5</v>
      </c>
      <c r="O2" s="44"/>
      <c r="P2" s="40" t="s">
        <v>6</v>
      </c>
      <c r="Q2" s="41"/>
      <c r="R2" s="45" t="s">
        <v>133</v>
      </c>
      <c r="S2" s="45"/>
    </row>
    <row r="3" spans="1:19" x14ac:dyDescent="0.25">
      <c r="A3" s="4" t="s">
        <v>7</v>
      </c>
      <c r="B3" s="2" t="s">
        <v>134</v>
      </c>
      <c r="C3" s="26" t="s">
        <v>8</v>
      </c>
      <c r="D3" s="4" t="s">
        <v>10</v>
      </c>
      <c r="E3" s="4" t="s">
        <v>11</v>
      </c>
      <c r="F3" s="4" t="s">
        <v>10</v>
      </c>
      <c r="G3" s="4" t="s">
        <v>11</v>
      </c>
      <c r="H3" s="4" t="s">
        <v>10</v>
      </c>
      <c r="I3" s="4" t="s">
        <v>11</v>
      </c>
      <c r="J3" s="2" t="s">
        <v>10</v>
      </c>
      <c r="K3" s="2" t="s">
        <v>11</v>
      </c>
      <c r="L3" s="4" t="s">
        <v>10</v>
      </c>
      <c r="M3" s="4" t="s">
        <v>11</v>
      </c>
      <c r="N3" s="4" t="s">
        <v>10</v>
      </c>
      <c r="O3" s="4" t="s">
        <v>11</v>
      </c>
      <c r="P3" s="4" t="s">
        <v>10</v>
      </c>
      <c r="Q3" s="4" t="s">
        <v>11</v>
      </c>
      <c r="R3" s="6" t="s">
        <v>10</v>
      </c>
      <c r="S3" s="6" t="s">
        <v>11</v>
      </c>
    </row>
    <row r="4" spans="1:19" x14ac:dyDescent="0.25">
      <c r="A4" s="4">
        <v>1</v>
      </c>
      <c r="B4" s="2" t="s">
        <v>2</v>
      </c>
      <c r="C4" s="3" t="s">
        <v>102</v>
      </c>
      <c r="D4" s="4">
        <v>91</v>
      </c>
      <c r="E4" s="4">
        <v>178</v>
      </c>
      <c r="F4" s="4">
        <v>89</v>
      </c>
      <c r="G4" s="4">
        <v>226</v>
      </c>
      <c r="H4" s="4">
        <v>93</v>
      </c>
      <c r="I4" s="4">
        <v>197</v>
      </c>
      <c r="J4" s="4">
        <v>94</v>
      </c>
      <c r="K4" s="4">
        <v>229</v>
      </c>
      <c r="L4" s="4">
        <v>92</v>
      </c>
      <c r="M4" s="4">
        <v>174</v>
      </c>
      <c r="N4" s="4">
        <v>95</v>
      </c>
      <c r="O4" s="4">
        <v>230</v>
      </c>
      <c r="P4" s="4">
        <v>95</v>
      </c>
      <c r="Q4" s="4">
        <v>250</v>
      </c>
      <c r="R4" s="6">
        <f>SUM(D4+F4+H4+J4+L4+N4+P4)</f>
        <v>649</v>
      </c>
      <c r="S4" s="6">
        <f>SUM(E4+G4+I4+K4+M4+O4+Q4)</f>
        <v>1484</v>
      </c>
    </row>
    <row r="5" spans="1:19" x14ac:dyDescent="0.25">
      <c r="A5" s="4">
        <v>2</v>
      </c>
      <c r="B5" s="2" t="s">
        <v>2</v>
      </c>
      <c r="C5" s="3" t="s">
        <v>107</v>
      </c>
      <c r="D5" s="4">
        <v>96</v>
      </c>
      <c r="E5" s="4">
        <v>231</v>
      </c>
      <c r="F5" s="4">
        <v>96</v>
      </c>
      <c r="G5" s="4">
        <v>248</v>
      </c>
      <c r="H5" s="4">
        <v>95</v>
      </c>
      <c r="I5" s="4">
        <v>225</v>
      </c>
      <c r="J5" s="4">
        <v>92</v>
      </c>
      <c r="K5" s="4">
        <v>95</v>
      </c>
      <c r="L5" s="4">
        <v>94</v>
      </c>
      <c r="M5" s="4">
        <v>224</v>
      </c>
      <c r="N5" s="4">
        <v>98</v>
      </c>
      <c r="O5" s="4">
        <v>245</v>
      </c>
      <c r="P5" s="4">
        <v>96</v>
      </c>
      <c r="Q5" s="4">
        <v>242</v>
      </c>
      <c r="R5" s="6">
        <f t="shared" ref="R5:R70" si="0">SUM(D5+F5+H5+J5+L5+N5+P5)</f>
        <v>667</v>
      </c>
      <c r="S5" s="6">
        <f t="shared" ref="S5:S70" si="1">SUM(E5+G5+I5+K5+M5+O5+Q5)</f>
        <v>1510</v>
      </c>
    </row>
    <row r="6" spans="1:19" x14ac:dyDescent="0.25">
      <c r="A6" s="4">
        <v>3</v>
      </c>
      <c r="B6" s="2" t="s">
        <v>2</v>
      </c>
      <c r="C6" s="3" t="s">
        <v>103</v>
      </c>
      <c r="D6" s="4">
        <v>92</v>
      </c>
      <c r="E6" s="4">
        <v>247</v>
      </c>
      <c r="F6" s="4">
        <v>0</v>
      </c>
      <c r="G6" s="4">
        <v>250</v>
      </c>
      <c r="H6" s="4">
        <v>91</v>
      </c>
      <c r="I6" s="4">
        <v>223</v>
      </c>
      <c r="J6" s="4">
        <v>97</v>
      </c>
      <c r="K6" s="4">
        <v>249</v>
      </c>
      <c r="L6" s="4">
        <v>87</v>
      </c>
      <c r="M6" s="4">
        <v>232</v>
      </c>
      <c r="N6" s="4">
        <v>95</v>
      </c>
      <c r="O6" s="4">
        <v>185</v>
      </c>
      <c r="P6" s="11">
        <v>95</v>
      </c>
      <c r="Q6" s="4">
        <v>148</v>
      </c>
      <c r="R6" s="6">
        <f t="shared" si="0"/>
        <v>557</v>
      </c>
      <c r="S6" s="6">
        <f t="shared" si="1"/>
        <v>1534</v>
      </c>
    </row>
    <row r="7" spans="1:19" x14ac:dyDescent="0.25">
      <c r="A7" s="4">
        <v>4</v>
      </c>
      <c r="B7" s="2" t="s">
        <v>2</v>
      </c>
      <c r="C7" s="3" t="s">
        <v>104</v>
      </c>
      <c r="D7" s="4">
        <v>91</v>
      </c>
      <c r="E7" s="4">
        <v>233</v>
      </c>
      <c r="F7" s="4">
        <v>97</v>
      </c>
      <c r="G7" s="4">
        <v>250</v>
      </c>
      <c r="H7" s="4">
        <v>93</v>
      </c>
      <c r="I7" s="4">
        <v>205</v>
      </c>
      <c r="J7" s="4">
        <v>97</v>
      </c>
      <c r="K7" s="4">
        <v>248</v>
      </c>
      <c r="L7" s="4">
        <v>98</v>
      </c>
      <c r="M7" s="4">
        <v>243</v>
      </c>
      <c r="N7" s="4">
        <v>92</v>
      </c>
      <c r="O7" s="4">
        <v>211</v>
      </c>
      <c r="P7" s="4">
        <v>93</v>
      </c>
      <c r="Q7" s="4">
        <v>246</v>
      </c>
      <c r="R7" s="6">
        <f t="shared" si="0"/>
        <v>661</v>
      </c>
      <c r="S7" s="6">
        <f t="shared" si="1"/>
        <v>1636</v>
      </c>
    </row>
    <row r="8" spans="1:19" x14ac:dyDescent="0.25">
      <c r="A8" s="4">
        <v>5</v>
      </c>
      <c r="B8" s="2" t="s">
        <v>2</v>
      </c>
      <c r="C8" s="3" t="s">
        <v>105</v>
      </c>
      <c r="D8" s="4">
        <v>97</v>
      </c>
      <c r="E8" s="4">
        <v>243</v>
      </c>
      <c r="F8" s="4">
        <v>95</v>
      </c>
      <c r="G8" s="4">
        <v>225</v>
      </c>
      <c r="H8" s="4">
        <v>96</v>
      </c>
      <c r="I8" s="4">
        <v>249</v>
      </c>
      <c r="J8" s="4">
        <v>99</v>
      </c>
      <c r="K8" s="4">
        <v>244</v>
      </c>
      <c r="L8" s="4">
        <v>96</v>
      </c>
      <c r="M8" s="4">
        <v>227</v>
      </c>
      <c r="N8" s="4">
        <v>98</v>
      </c>
      <c r="O8" s="4">
        <v>217</v>
      </c>
      <c r="P8" s="4">
        <v>94</v>
      </c>
      <c r="Q8" s="4">
        <v>193</v>
      </c>
      <c r="R8" s="6">
        <f t="shared" si="0"/>
        <v>675</v>
      </c>
      <c r="S8" s="6">
        <f t="shared" si="1"/>
        <v>1598</v>
      </c>
    </row>
    <row r="9" spans="1:19" x14ac:dyDescent="0.25">
      <c r="A9" s="4">
        <v>6</v>
      </c>
      <c r="B9" s="2" t="s">
        <v>2</v>
      </c>
      <c r="C9" s="3" t="s">
        <v>106</v>
      </c>
      <c r="D9" s="4">
        <v>93</v>
      </c>
      <c r="E9" s="4">
        <v>218</v>
      </c>
      <c r="F9" s="4">
        <v>93</v>
      </c>
      <c r="G9" s="4">
        <v>191</v>
      </c>
      <c r="H9" s="4">
        <v>90</v>
      </c>
      <c r="I9" s="4">
        <v>219</v>
      </c>
      <c r="J9" s="4">
        <v>89</v>
      </c>
      <c r="K9" s="4">
        <v>119</v>
      </c>
      <c r="L9" s="4">
        <v>89</v>
      </c>
      <c r="M9" s="4">
        <v>244</v>
      </c>
      <c r="N9" s="4">
        <v>89</v>
      </c>
      <c r="O9" s="4">
        <v>197</v>
      </c>
      <c r="P9" s="4">
        <v>0</v>
      </c>
      <c r="Q9" s="4">
        <v>250</v>
      </c>
      <c r="R9" s="6">
        <f t="shared" si="0"/>
        <v>543</v>
      </c>
      <c r="S9" s="6">
        <f t="shared" si="1"/>
        <v>1438</v>
      </c>
    </row>
    <row r="10" spans="1:19" x14ac:dyDescent="0.25">
      <c r="A10" s="4">
        <v>7</v>
      </c>
      <c r="B10" s="2" t="s">
        <v>2</v>
      </c>
      <c r="C10" s="3" t="s">
        <v>101</v>
      </c>
      <c r="D10" s="4">
        <v>86</v>
      </c>
      <c r="E10" s="4">
        <v>65</v>
      </c>
      <c r="F10" s="4">
        <v>90</v>
      </c>
      <c r="G10" s="4">
        <v>194</v>
      </c>
      <c r="H10" s="4">
        <v>0</v>
      </c>
      <c r="I10" s="4">
        <v>250</v>
      </c>
      <c r="J10" s="4">
        <v>93</v>
      </c>
      <c r="K10" s="4">
        <v>247</v>
      </c>
      <c r="L10" s="4">
        <v>93</v>
      </c>
      <c r="M10" s="4">
        <v>236</v>
      </c>
      <c r="N10" s="4">
        <v>84</v>
      </c>
      <c r="O10" s="4">
        <v>235</v>
      </c>
      <c r="P10" s="4">
        <v>0</v>
      </c>
      <c r="Q10" s="4">
        <v>250</v>
      </c>
      <c r="R10" s="6">
        <f t="shared" si="0"/>
        <v>446</v>
      </c>
      <c r="S10" s="6">
        <f t="shared" si="1"/>
        <v>1477</v>
      </c>
    </row>
    <row r="11" spans="1:19" x14ac:dyDescent="0.25">
      <c r="A11" s="4">
        <v>8</v>
      </c>
      <c r="B11" s="2" t="s">
        <v>119</v>
      </c>
      <c r="C11" s="3" t="s">
        <v>95</v>
      </c>
      <c r="D11" s="4">
        <v>88</v>
      </c>
      <c r="E11" s="4">
        <v>149</v>
      </c>
      <c r="F11" s="4">
        <v>95</v>
      </c>
      <c r="G11" s="4">
        <v>235</v>
      </c>
      <c r="H11" s="4">
        <v>92</v>
      </c>
      <c r="I11" s="4">
        <v>206</v>
      </c>
      <c r="J11" s="4">
        <v>93</v>
      </c>
      <c r="K11" s="4">
        <v>223</v>
      </c>
      <c r="L11" s="4">
        <v>98</v>
      </c>
      <c r="M11" s="4">
        <v>245</v>
      </c>
      <c r="N11" s="4">
        <v>96</v>
      </c>
      <c r="O11" s="4">
        <v>247</v>
      </c>
      <c r="P11" s="4">
        <v>86</v>
      </c>
      <c r="Q11" s="4">
        <v>96</v>
      </c>
      <c r="R11" s="6">
        <f t="shared" si="0"/>
        <v>648</v>
      </c>
      <c r="S11" s="6">
        <f t="shared" si="1"/>
        <v>1401</v>
      </c>
    </row>
    <row r="12" spans="1:19" x14ac:dyDescent="0.25">
      <c r="A12" s="4">
        <v>9</v>
      </c>
      <c r="B12" s="2" t="s">
        <v>119</v>
      </c>
      <c r="C12" s="3" t="s">
        <v>96</v>
      </c>
      <c r="D12" s="4">
        <v>89</v>
      </c>
      <c r="E12" s="4">
        <v>107</v>
      </c>
      <c r="F12" s="4">
        <v>88</v>
      </c>
      <c r="G12" s="4">
        <v>217</v>
      </c>
      <c r="H12" s="4">
        <v>99</v>
      </c>
      <c r="I12" s="4">
        <v>177</v>
      </c>
      <c r="J12" s="4">
        <v>90</v>
      </c>
      <c r="K12" s="4">
        <v>198</v>
      </c>
      <c r="L12" s="4">
        <v>97</v>
      </c>
      <c r="M12" s="4">
        <v>232</v>
      </c>
      <c r="N12" s="4">
        <v>94</v>
      </c>
      <c r="O12" s="4">
        <v>243</v>
      </c>
      <c r="P12" s="4">
        <v>96</v>
      </c>
      <c r="Q12" s="4">
        <v>169</v>
      </c>
      <c r="R12" s="6">
        <f t="shared" si="0"/>
        <v>653</v>
      </c>
      <c r="S12" s="6">
        <f t="shared" si="1"/>
        <v>1343</v>
      </c>
    </row>
    <row r="13" spans="1:19" x14ac:dyDescent="0.25">
      <c r="A13" s="4">
        <v>10</v>
      </c>
      <c r="B13" s="2" t="s">
        <v>119</v>
      </c>
      <c r="C13" s="3" t="s">
        <v>97</v>
      </c>
      <c r="D13" s="4">
        <v>88</v>
      </c>
      <c r="E13" s="4">
        <v>144</v>
      </c>
      <c r="F13" s="4">
        <v>95</v>
      </c>
      <c r="G13" s="4">
        <v>235</v>
      </c>
      <c r="H13" s="4">
        <v>84</v>
      </c>
      <c r="I13" s="4">
        <v>216</v>
      </c>
      <c r="J13" s="4">
        <v>82</v>
      </c>
      <c r="K13" s="4">
        <v>245</v>
      </c>
      <c r="L13" s="4">
        <v>0</v>
      </c>
      <c r="M13" s="4">
        <v>250</v>
      </c>
      <c r="N13" s="4">
        <v>86</v>
      </c>
      <c r="O13" s="4">
        <v>243</v>
      </c>
      <c r="P13" s="4">
        <v>0</v>
      </c>
      <c r="Q13" s="4">
        <v>250</v>
      </c>
      <c r="R13" s="6">
        <f t="shared" si="0"/>
        <v>435</v>
      </c>
      <c r="S13" s="6">
        <f t="shared" si="1"/>
        <v>1583</v>
      </c>
    </row>
    <row r="14" spans="1:19" x14ac:dyDescent="0.25">
      <c r="A14" s="4">
        <v>11</v>
      </c>
      <c r="B14" s="2" t="s">
        <v>119</v>
      </c>
      <c r="C14" s="3" t="s">
        <v>98</v>
      </c>
      <c r="D14" s="4">
        <v>93</v>
      </c>
      <c r="E14" s="4">
        <v>195</v>
      </c>
      <c r="F14" s="4">
        <v>98</v>
      </c>
      <c r="G14" s="4">
        <v>246</v>
      </c>
      <c r="H14" s="4">
        <v>97</v>
      </c>
      <c r="I14" s="4">
        <v>227</v>
      </c>
      <c r="J14" s="4">
        <v>89</v>
      </c>
      <c r="K14" s="4">
        <v>250</v>
      </c>
      <c r="L14" s="4">
        <v>95</v>
      </c>
      <c r="M14" s="4">
        <v>249</v>
      </c>
      <c r="N14" s="4">
        <v>92</v>
      </c>
      <c r="O14" s="4">
        <v>183</v>
      </c>
      <c r="P14" s="4">
        <v>95</v>
      </c>
      <c r="Q14" s="4">
        <v>126</v>
      </c>
      <c r="R14" s="6">
        <f t="shared" si="0"/>
        <v>659</v>
      </c>
      <c r="S14" s="6">
        <f t="shared" si="1"/>
        <v>1476</v>
      </c>
    </row>
    <row r="15" spans="1:19" x14ac:dyDescent="0.25">
      <c r="A15" s="4">
        <v>12</v>
      </c>
      <c r="B15" s="2" t="s">
        <v>119</v>
      </c>
      <c r="C15" s="3" t="s">
        <v>99</v>
      </c>
      <c r="D15" s="4">
        <v>94</v>
      </c>
      <c r="E15" s="4">
        <v>171</v>
      </c>
      <c r="F15" s="4">
        <v>97</v>
      </c>
      <c r="G15" s="4">
        <v>203</v>
      </c>
      <c r="H15" s="4">
        <v>95</v>
      </c>
      <c r="I15" s="4">
        <v>195</v>
      </c>
      <c r="J15" s="4">
        <v>96</v>
      </c>
      <c r="K15" s="4">
        <v>228</v>
      </c>
      <c r="L15" s="4">
        <v>90</v>
      </c>
      <c r="M15" s="4">
        <v>163</v>
      </c>
      <c r="N15" s="4">
        <v>93</v>
      </c>
      <c r="O15" s="4">
        <v>200</v>
      </c>
      <c r="P15" s="4">
        <v>94</v>
      </c>
      <c r="Q15" s="4">
        <v>243</v>
      </c>
      <c r="R15" s="6">
        <f t="shared" si="0"/>
        <v>659</v>
      </c>
      <c r="S15" s="6">
        <f t="shared" si="1"/>
        <v>1403</v>
      </c>
    </row>
    <row r="16" spans="1:19" x14ac:dyDescent="0.25">
      <c r="A16" s="4">
        <v>13</v>
      </c>
      <c r="B16" s="2" t="s">
        <v>119</v>
      </c>
      <c r="C16" s="3" t="s">
        <v>100</v>
      </c>
      <c r="D16" s="4">
        <v>93</v>
      </c>
      <c r="E16" s="4">
        <v>244</v>
      </c>
      <c r="F16" s="4">
        <v>94</v>
      </c>
      <c r="G16" s="4">
        <v>241</v>
      </c>
      <c r="H16" s="4">
        <v>0</v>
      </c>
      <c r="I16" s="4">
        <v>250</v>
      </c>
      <c r="J16" s="4">
        <v>94</v>
      </c>
      <c r="K16" s="4">
        <v>226</v>
      </c>
      <c r="L16" s="4">
        <v>94</v>
      </c>
      <c r="M16" s="4">
        <v>176</v>
      </c>
      <c r="N16" s="4">
        <v>82</v>
      </c>
      <c r="O16" s="4">
        <v>235</v>
      </c>
      <c r="P16" s="4">
        <v>91</v>
      </c>
      <c r="Q16" s="4">
        <v>174</v>
      </c>
      <c r="R16" s="6">
        <f t="shared" si="0"/>
        <v>548</v>
      </c>
      <c r="S16" s="6">
        <f t="shared" si="1"/>
        <v>1546</v>
      </c>
    </row>
    <row r="17" spans="1:19" x14ac:dyDescent="0.25">
      <c r="A17" s="4">
        <v>14</v>
      </c>
      <c r="B17" s="2" t="s">
        <v>119</v>
      </c>
      <c r="C17" s="3" t="s">
        <v>94</v>
      </c>
      <c r="D17" s="4">
        <v>94</v>
      </c>
      <c r="E17" s="4">
        <v>233</v>
      </c>
      <c r="F17" s="4">
        <v>87</v>
      </c>
      <c r="G17" s="4">
        <v>210</v>
      </c>
      <c r="H17" s="4">
        <v>81</v>
      </c>
      <c r="I17" s="4">
        <v>243</v>
      </c>
      <c r="J17" s="4">
        <v>93</v>
      </c>
      <c r="K17" s="4">
        <v>218</v>
      </c>
      <c r="L17" s="4">
        <v>95</v>
      </c>
      <c r="M17" s="4">
        <v>237</v>
      </c>
      <c r="N17" s="4">
        <v>0</v>
      </c>
      <c r="O17" s="4">
        <v>250</v>
      </c>
      <c r="P17" s="4">
        <v>93</v>
      </c>
      <c r="Q17" s="4">
        <v>226</v>
      </c>
      <c r="R17" s="6">
        <f t="shared" si="0"/>
        <v>543</v>
      </c>
      <c r="S17" s="6">
        <f t="shared" si="1"/>
        <v>1617</v>
      </c>
    </row>
    <row r="18" spans="1:19" x14ac:dyDescent="0.25">
      <c r="A18" s="4">
        <v>15</v>
      </c>
      <c r="B18" s="2" t="s">
        <v>118</v>
      </c>
      <c r="C18" s="3" t="s">
        <v>88</v>
      </c>
      <c r="D18" s="4">
        <v>0</v>
      </c>
      <c r="E18" s="4">
        <v>250</v>
      </c>
      <c r="F18" s="4">
        <v>0</v>
      </c>
      <c r="G18" s="4">
        <v>250</v>
      </c>
      <c r="H18" s="4">
        <v>93</v>
      </c>
      <c r="I18" s="4">
        <v>241</v>
      </c>
      <c r="J18" s="4">
        <v>96</v>
      </c>
      <c r="K18" s="4">
        <v>227</v>
      </c>
      <c r="L18" s="4">
        <v>92</v>
      </c>
      <c r="M18" s="4">
        <v>194</v>
      </c>
      <c r="N18" s="4">
        <v>0</v>
      </c>
      <c r="O18" s="4">
        <v>250</v>
      </c>
      <c r="P18" s="4">
        <v>94</v>
      </c>
      <c r="Q18" s="4">
        <v>214</v>
      </c>
      <c r="R18" s="6">
        <f t="shared" si="0"/>
        <v>375</v>
      </c>
      <c r="S18" s="6">
        <f t="shared" si="1"/>
        <v>1626</v>
      </c>
    </row>
    <row r="19" spans="1:19" x14ac:dyDescent="0.25">
      <c r="A19" s="4">
        <v>16</v>
      </c>
      <c r="B19" s="2" t="s">
        <v>118</v>
      </c>
      <c r="C19" s="3" t="s">
        <v>89</v>
      </c>
      <c r="D19" s="4">
        <v>90</v>
      </c>
      <c r="E19" s="4">
        <v>211</v>
      </c>
      <c r="F19" s="4">
        <v>87</v>
      </c>
      <c r="G19" s="4">
        <v>250</v>
      </c>
      <c r="H19" s="4">
        <v>87</v>
      </c>
      <c r="I19" s="4">
        <v>212</v>
      </c>
      <c r="J19" s="4">
        <v>91</v>
      </c>
      <c r="K19" s="4">
        <v>234</v>
      </c>
      <c r="L19" s="4">
        <v>88</v>
      </c>
      <c r="M19" s="4">
        <v>250</v>
      </c>
      <c r="N19" s="4">
        <v>88</v>
      </c>
      <c r="O19" s="4">
        <v>250</v>
      </c>
      <c r="P19" s="4">
        <v>0</v>
      </c>
      <c r="Q19" s="4">
        <v>250</v>
      </c>
      <c r="R19" s="6">
        <f t="shared" si="0"/>
        <v>531</v>
      </c>
      <c r="S19" s="6">
        <f t="shared" si="1"/>
        <v>1657</v>
      </c>
    </row>
    <row r="20" spans="1:19" x14ac:dyDescent="0.25">
      <c r="A20" s="4">
        <v>17</v>
      </c>
      <c r="B20" s="2" t="s">
        <v>118</v>
      </c>
      <c r="C20" s="3" t="s">
        <v>109</v>
      </c>
      <c r="D20" s="4">
        <v>0</v>
      </c>
      <c r="E20" s="4">
        <v>250</v>
      </c>
      <c r="F20" s="4">
        <v>76</v>
      </c>
      <c r="G20" s="4">
        <v>69</v>
      </c>
      <c r="H20" s="4">
        <v>75</v>
      </c>
      <c r="I20" s="4">
        <v>224</v>
      </c>
      <c r="J20" s="4">
        <v>78</v>
      </c>
      <c r="K20" s="4">
        <v>250</v>
      </c>
      <c r="L20" s="4">
        <v>95</v>
      </c>
      <c r="M20" s="4">
        <v>223</v>
      </c>
      <c r="N20" s="4">
        <v>83</v>
      </c>
      <c r="O20" s="4">
        <v>204</v>
      </c>
      <c r="P20" s="4">
        <v>86</v>
      </c>
      <c r="Q20" s="4">
        <v>248</v>
      </c>
      <c r="R20" s="6">
        <f t="shared" si="0"/>
        <v>493</v>
      </c>
      <c r="S20" s="6">
        <f t="shared" si="1"/>
        <v>1468</v>
      </c>
    </row>
    <row r="21" spans="1:19" x14ac:dyDescent="0.25">
      <c r="A21" s="4">
        <v>18</v>
      </c>
      <c r="B21" s="2" t="s">
        <v>118</v>
      </c>
      <c r="C21" s="3" t="s">
        <v>90</v>
      </c>
      <c r="D21" s="4">
        <v>94</v>
      </c>
      <c r="E21" s="4">
        <v>215</v>
      </c>
      <c r="F21" s="4">
        <v>0</v>
      </c>
      <c r="G21" s="4">
        <v>250</v>
      </c>
      <c r="H21" s="4">
        <v>94</v>
      </c>
      <c r="I21" s="4">
        <v>216</v>
      </c>
      <c r="J21" s="4">
        <v>92</v>
      </c>
      <c r="K21" s="4">
        <v>238</v>
      </c>
      <c r="L21" s="4">
        <v>0</v>
      </c>
      <c r="M21" s="4">
        <v>250</v>
      </c>
      <c r="N21" s="4">
        <v>98</v>
      </c>
      <c r="O21" s="4">
        <v>250</v>
      </c>
      <c r="P21" s="4">
        <v>93</v>
      </c>
      <c r="Q21" s="4">
        <v>201</v>
      </c>
      <c r="R21" s="6">
        <f t="shared" si="0"/>
        <v>471</v>
      </c>
      <c r="S21" s="6">
        <f t="shared" si="1"/>
        <v>1620</v>
      </c>
    </row>
    <row r="22" spans="1:19" x14ac:dyDescent="0.25">
      <c r="A22" s="4">
        <v>19</v>
      </c>
      <c r="B22" s="2" t="s">
        <v>118</v>
      </c>
      <c r="C22" s="3" t="s">
        <v>91</v>
      </c>
      <c r="D22" s="4">
        <v>83</v>
      </c>
      <c r="E22" s="4">
        <v>250</v>
      </c>
      <c r="F22" s="4">
        <v>89</v>
      </c>
      <c r="G22" s="4">
        <v>107</v>
      </c>
      <c r="H22" s="4">
        <v>89</v>
      </c>
      <c r="I22" s="4">
        <v>153</v>
      </c>
      <c r="J22" s="4">
        <v>93</v>
      </c>
      <c r="K22" s="4">
        <v>229</v>
      </c>
      <c r="L22" s="4">
        <v>0</v>
      </c>
      <c r="M22" s="4">
        <v>250</v>
      </c>
      <c r="N22" s="4">
        <v>82</v>
      </c>
      <c r="O22" s="4">
        <v>195</v>
      </c>
      <c r="P22" s="4">
        <v>91</v>
      </c>
      <c r="Q22" s="4">
        <v>220</v>
      </c>
      <c r="R22" s="6">
        <f t="shared" si="0"/>
        <v>527</v>
      </c>
      <c r="S22" s="6">
        <f t="shared" si="1"/>
        <v>1404</v>
      </c>
    </row>
    <row r="23" spans="1:19" x14ac:dyDescent="0.25">
      <c r="A23" s="4">
        <v>20</v>
      </c>
      <c r="B23" s="2" t="s">
        <v>118</v>
      </c>
      <c r="C23" s="3" t="s">
        <v>92</v>
      </c>
      <c r="D23" s="4">
        <v>0</v>
      </c>
      <c r="E23" s="4">
        <v>250</v>
      </c>
      <c r="F23" s="4">
        <v>90</v>
      </c>
      <c r="G23" s="4">
        <v>242</v>
      </c>
      <c r="H23" s="4">
        <v>84</v>
      </c>
      <c r="I23" s="4">
        <v>26</v>
      </c>
      <c r="J23" s="4">
        <v>0</v>
      </c>
      <c r="K23" s="4">
        <v>250</v>
      </c>
      <c r="L23" s="4">
        <v>81</v>
      </c>
      <c r="M23" s="4">
        <v>228</v>
      </c>
      <c r="N23" s="4">
        <v>87</v>
      </c>
      <c r="O23" s="4">
        <v>203</v>
      </c>
      <c r="P23" s="4">
        <v>75</v>
      </c>
      <c r="Q23" s="4">
        <v>250</v>
      </c>
      <c r="R23" s="6">
        <f t="shared" si="0"/>
        <v>417</v>
      </c>
      <c r="S23" s="6">
        <f t="shared" si="1"/>
        <v>1449</v>
      </c>
    </row>
    <row r="24" spans="1:19" x14ac:dyDescent="0.25">
      <c r="A24" s="4">
        <v>21</v>
      </c>
      <c r="B24" s="2" t="s">
        <v>118</v>
      </c>
      <c r="C24" s="3" t="s">
        <v>93</v>
      </c>
      <c r="D24" s="4">
        <v>73</v>
      </c>
      <c r="E24" s="4">
        <v>250</v>
      </c>
      <c r="F24" s="4">
        <v>80</v>
      </c>
      <c r="G24" s="4">
        <v>98</v>
      </c>
      <c r="H24" s="4">
        <v>78</v>
      </c>
      <c r="I24" s="4">
        <v>250</v>
      </c>
      <c r="J24" s="4">
        <v>0</v>
      </c>
      <c r="K24" s="4">
        <v>250</v>
      </c>
      <c r="L24" s="4">
        <v>0</v>
      </c>
      <c r="M24" s="4">
        <v>250</v>
      </c>
      <c r="N24" s="4">
        <v>0</v>
      </c>
      <c r="O24" s="4">
        <v>250</v>
      </c>
      <c r="P24" s="4">
        <v>81</v>
      </c>
      <c r="Q24" s="4">
        <v>193</v>
      </c>
      <c r="R24" s="6">
        <f t="shared" si="0"/>
        <v>312</v>
      </c>
      <c r="S24" s="6">
        <f t="shared" si="1"/>
        <v>1541</v>
      </c>
    </row>
    <row r="25" spans="1:19" x14ac:dyDescent="0.25">
      <c r="A25" s="4">
        <v>22</v>
      </c>
      <c r="B25" s="2" t="s">
        <v>1</v>
      </c>
      <c r="C25" s="3" t="s">
        <v>81</v>
      </c>
      <c r="D25" s="4">
        <v>93</v>
      </c>
      <c r="E25" s="4">
        <v>201</v>
      </c>
      <c r="F25" s="4">
        <v>91</v>
      </c>
      <c r="G25" s="4">
        <v>152</v>
      </c>
      <c r="H25" s="4">
        <v>91</v>
      </c>
      <c r="I25" s="4">
        <v>228</v>
      </c>
      <c r="J25" s="4">
        <v>94</v>
      </c>
      <c r="K25" s="4">
        <v>180</v>
      </c>
      <c r="L25" s="4">
        <v>94</v>
      </c>
      <c r="M25" s="4">
        <v>192</v>
      </c>
      <c r="N25" s="4">
        <v>95</v>
      </c>
      <c r="O25" s="4">
        <v>193</v>
      </c>
      <c r="P25" s="4">
        <v>83</v>
      </c>
      <c r="Q25" s="4">
        <v>83</v>
      </c>
      <c r="R25" s="6">
        <f t="shared" si="0"/>
        <v>641</v>
      </c>
      <c r="S25" s="6">
        <f t="shared" si="1"/>
        <v>1229</v>
      </c>
    </row>
    <row r="26" spans="1:19" x14ac:dyDescent="0.25">
      <c r="A26" s="4">
        <v>23</v>
      </c>
      <c r="B26" s="2" t="s">
        <v>1</v>
      </c>
      <c r="C26" s="3" t="s">
        <v>82</v>
      </c>
      <c r="D26" s="4">
        <v>99</v>
      </c>
      <c r="E26" s="4">
        <v>241</v>
      </c>
      <c r="F26" s="4">
        <v>99</v>
      </c>
      <c r="G26" s="4">
        <v>202</v>
      </c>
      <c r="H26" s="4">
        <v>94</v>
      </c>
      <c r="I26" s="4">
        <v>208</v>
      </c>
      <c r="J26" s="4">
        <v>100</v>
      </c>
      <c r="K26" s="4">
        <v>206</v>
      </c>
      <c r="L26" s="4">
        <v>97</v>
      </c>
      <c r="M26" s="4">
        <v>183</v>
      </c>
      <c r="N26" s="4">
        <v>100</v>
      </c>
      <c r="O26" s="4">
        <v>237</v>
      </c>
      <c r="P26" s="4">
        <v>99</v>
      </c>
      <c r="Q26" s="4">
        <v>231</v>
      </c>
      <c r="R26" s="6">
        <f t="shared" si="0"/>
        <v>688</v>
      </c>
      <c r="S26" s="6">
        <f t="shared" si="1"/>
        <v>1508</v>
      </c>
    </row>
    <row r="27" spans="1:19" x14ac:dyDescent="0.25">
      <c r="A27" s="4">
        <v>24</v>
      </c>
      <c r="B27" s="2" t="s">
        <v>1</v>
      </c>
      <c r="C27" s="3" t="s">
        <v>83</v>
      </c>
      <c r="D27" s="4">
        <v>91</v>
      </c>
      <c r="E27" s="4">
        <v>201</v>
      </c>
      <c r="F27" s="4">
        <v>92</v>
      </c>
      <c r="G27" s="4">
        <v>236</v>
      </c>
      <c r="H27" s="4">
        <v>0</v>
      </c>
      <c r="I27" s="4">
        <v>250</v>
      </c>
      <c r="J27" s="4">
        <v>89</v>
      </c>
      <c r="K27" s="4">
        <v>228</v>
      </c>
      <c r="L27" s="4">
        <v>0</v>
      </c>
      <c r="M27" s="4">
        <v>250</v>
      </c>
      <c r="N27" s="4">
        <v>91</v>
      </c>
      <c r="O27" s="4">
        <v>246</v>
      </c>
      <c r="P27" s="4">
        <v>0</v>
      </c>
      <c r="Q27" s="4">
        <v>250</v>
      </c>
      <c r="R27" s="6">
        <f t="shared" si="0"/>
        <v>363</v>
      </c>
      <c r="S27" s="6">
        <f t="shared" si="1"/>
        <v>1661</v>
      </c>
    </row>
    <row r="28" spans="1:19" x14ac:dyDescent="0.25">
      <c r="A28" s="4">
        <v>25</v>
      </c>
      <c r="B28" s="2" t="s">
        <v>1</v>
      </c>
      <c r="C28" s="3" t="s">
        <v>84</v>
      </c>
      <c r="D28" s="4">
        <v>97</v>
      </c>
      <c r="E28" s="4">
        <v>233</v>
      </c>
      <c r="F28" s="4">
        <v>92</v>
      </c>
      <c r="G28" s="4">
        <v>250</v>
      </c>
      <c r="H28" s="4">
        <v>97</v>
      </c>
      <c r="I28" s="4">
        <v>228</v>
      </c>
      <c r="J28" s="4">
        <v>99</v>
      </c>
      <c r="K28" s="4">
        <v>240</v>
      </c>
      <c r="L28" s="4">
        <v>91</v>
      </c>
      <c r="M28" s="4">
        <v>221</v>
      </c>
      <c r="N28" s="4">
        <v>0</v>
      </c>
      <c r="O28" s="4">
        <v>250</v>
      </c>
      <c r="P28" s="4">
        <v>93</v>
      </c>
      <c r="Q28" s="4">
        <v>212</v>
      </c>
      <c r="R28" s="6">
        <f t="shared" si="0"/>
        <v>569</v>
      </c>
      <c r="S28" s="6">
        <f t="shared" si="1"/>
        <v>1634</v>
      </c>
    </row>
    <row r="29" spans="1:19" x14ac:dyDescent="0.25">
      <c r="A29" s="4">
        <v>26</v>
      </c>
      <c r="B29" s="2" t="s">
        <v>1</v>
      </c>
      <c r="C29" s="3" t="s">
        <v>85</v>
      </c>
      <c r="D29" s="4">
        <v>97</v>
      </c>
      <c r="E29" s="4">
        <v>211</v>
      </c>
      <c r="F29" s="4">
        <v>94</v>
      </c>
      <c r="G29" s="4">
        <v>208</v>
      </c>
      <c r="H29" s="4">
        <v>98</v>
      </c>
      <c r="I29" s="4">
        <v>236</v>
      </c>
      <c r="J29" s="4">
        <v>99</v>
      </c>
      <c r="K29" s="4">
        <v>248</v>
      </c>
      <c r="L29" s="4">
        <v>99</v>
      </c>
      <c r="M29" s="4">
        <v>246</v>
      </c>
      <c r="N29" s="4">
        <v>100</v>
      </c>
      <c r="O29" s="4">
        <v>248</v>
      </c>
      <c r="P29" s="4">
        <v>93</v>
      </c>
      <c r="Q29" s="4">
        <v>226</v>
      </c>
      <c r="R29" s="6">
        <f t="shared" si="0"/>
        <v>680</v>
      </c>
      <c r="S29" s="6">
        <f t="shared" si="1"/>
        <v>1623</v>
      </c>
    </row>
    <row r="30" spans="1:19" x14ac:dyDescent="0.25">
      <c r="A30" s="4">
        <v>27</v>
      </c>
      <c r="B30" s="2" t="s">
        <v>1</v>
      </c>
      <c r="C30" s="3" t="s">
        <v>86</v>
      </c>
      <c r="D30" s="4">
        <v>98</v>
      </c>
      <c r="E30" s="4">
        <v>208</v>
      </c>
      <c r="F30" s="4">
        <v>96</v>
      </c>
      <c r="G30" s="4">
        <v>215</v>
      </c>
      <c r="H30" s="4">
        <v>98</v>
      </c>
      <c r="I30" s="4">
        <v>244</v>
      </c>
      <c r="J30" s="4">
        <v>98</v>
      </c>
      <c r="K30" s="4">
        <v>225</v>
      </c>
      <c r="L30" s="4">
        <v>97</v>
      </c>
      <c r="M30" s="4">
        <v>239</v>
      </c>
      <c r="N30" s="4">
        <v>99</v>
      </c>
      <c r="O30" s="4">
        <v>250</v>
      </c>
      <c r="P30" s="4">
        <v>99</v>
      </c>
      <c r="Q30" s="4">
        <v>184</v>
      </c>
      <c r="R30" s="6">
        <f t="shared" si="0"/>
        <v>685</v>
      </c>
      <c r="S30" s="6">
        <f t="shared" si="1"/>
        <v>1565</v>
      </c>
    </row>
    <row r="31" spans="1:19" x14ac:dyDescent="0.25">
      <c r="A31" s="4">
        <v>28</v>
      </c>
      <c r="B31" s="2" t="s">
        <v>1</v>
      </c>
      <c r="C31" s="3" t="s">
        <v>87</v>
      </c>
      <c r="D31" s="4">
        <v>92</v>
      </c>
      <c r="E31" s="4">
        <v>212</v>
      </c>
      <c r="F31" s="4">
        <v>91</v>
      </c>
      <c r="G31" s="4">
        <v>177</v>
      </c>
      <c r="H31" s="4">
        <v>91</v>
      </c>
      <c r="I31" s="4">
        <v>216</v>
      </c>
      <c r="J31" s="4">
        <v>87</v>
      </c>
      <c r="K31" s="4">
        <v>180</v>
      </c>
      <c r="L31" s="4">
        <v>91</v>
      </c>
      <c r="M31" s="4">
        <v>182</v>
      </c>
      <c r="N31" s="4">
        <v>89</v>
      </c>
      <c r="O31" s="4">
        <v>219</v>
      </c>
      <c r="P31" s="4">
        <v>85</v>
      </c>
      <c r="Q31" s="4">
        <v>166</v>
      </c>
      <c r="R31" s="6">
        <f t="shared" si="0"/>
        <v>626</v>
      </c>
      <c r="S31" s="6">
        <f t="shared" si="1"/>
        <v>1352</v>
      </c>
    </row>
    <row r="32" spans="1:19" x14ac:dyDescent="0.25">
      <c r="A32" s="4">
        <v>29</v>
      </c>
      <c r="B32" s="2" t="s">
        <v>117</v>
      </c>
      <c r="C32" s="3" t="s">
        <v>74</v>
      </c>
      <c r="D32" s="4">
        <v>94</v>
      </c>
      <c r="E32" s="4">
        <v>173</v>
      </c>
      <c r="F32" s="4">
        <v>95</v>
      </c>
      <c r="G32" s="4">
        <v>211</v>
      </c>
      <c r="H32" s="4">
        <v>96</v>
      </c>
      <c r="I32" s="4">
        <v>142</v>
      </c>
      <c r="J32" s="4">
        <v>95</v>
      </c>
      <c r="K32" s="4">
        <v>242</v>
      </c>
      <c r="L32" s="4">
        <v>93</v>
      </c>
      <c r="M32" s="4">
        <v>197</v>
      </c>
      <c r="N32" s="4">
        <v>97</v>
      </c>
      <c r="O32" s="4">
        <v>250</v>
      </c>
      <c r="P32" s="4">
        <v>92</v>
      </c>
      <c r="Q32" s="4">
        <v>177</v>
      </c>
      <c r="R32" s="6">
        <f t="shared" si="0"/>
        <v>662</v>
      </c>
      <c r="S32" s="6">
        <f t="shared" si="1"/>
        <v>1392</v>
      </c>
    </row>
    <row r="33" spans="1:19" x14ac:dyDescent="0.25">
      <c r="A33" s="4">
        <v>30</v>
      </c>
      <c r="B33" s="2" t="s">
        <v>117</v>
      </c>
      <c r="C33" s="3" t="s">
        <v>75</v>
      </c>
      <c r="D33" s="4">
        <v>94</v>
      </c>
      <c r="E33" s="4">
        <v>213</v>
      </c>
      <c r="F33" s="4">
        <v>95</v>
      </c>
      <c r="G33" s="4">
        <v>249</v>
      </c>
      <c r="H33" s="4">
        <v>91</v>
      </c>
      <c r="I33" s="4">
        <v>240</v>
      </c>
      <c r="J33" s="4">
        <v>94</v>
      </c>
      <c r="K33" s="4">
        <v>239</v>
      </c>
      <c r="L33" s="4">
        <v>95</v>
      </c>
      <c r="M33" s="4">
        <v>220</v>
      </c>
      <c r="N33" s="4">
        <v>96</v>
      </c>
      <c r="O33" s="4">
        <v>175</v>
      </c>
      <c r="P33" s="4">
        <v>95</v>
      </c>
      <c r="Q33" s="4">
        <v>213</v>
      </c>
      <c r="R33" s="6">
        <f t="shared" si="0"/>
        <v>660</v>
      </c>
      <c r="S33" s="6">
        <f t="shared" si="1"/>
        <v>1549</v>
      </c>
    </row>
    <row r="34" spans="1:19" x14ac:dyDescent="0.25">
      <c r="A34" s="4">
        <v>31</v>
      </c>
      <c r="B34" s="2" t="s">
        <v>117</v>
      </c>
      <c r="C34" s="3" t="s">
        <v>76</v>
      </c>
      <c r="D34" s="4">
        <v>97</v>
      </c>
      <c r="E34" s="4">
        <v>250</v>
      </c>
      <c r="F34" s="4">
        <v>97</v>
      </c>
      <c r="G34" s="4">
        <v>174</v>
      </c>
      <c r="H34" s="4">
        <v>97</v>
      </c>
      <c r="I34" s="4">
        <v>244</v>
      </c>
      <c r="J34" s="4">
        <v>97</v>
      </c>
      <c r="K34" s="4">
        <v>192</v>
      </c>
      <c r="L34" s="4">
        <v>98</v>
      </c>
      <c r="M34" s="4">
        <v>250</v>
      </c>
      <c r="N34" s="4">
        <v>98</v>
      </c>
      <c r="O34" s="4">
        <v>223</v>
      </c>
      <c r="P34" s="4">
        <v>93</v>
      </c>
      <c r="Q34" s="4">
        <v>250</v>
      </c>
      <c r="R34" s="6">
        <f t="shared" si="0"/>
        <v>677</v>
      </c>
      <c r="S34" s="6">
        <f t="shared" si="1"/>
        <v>1583</v>
      </c>
    </row>
    <row r="35" spans="1:19" x14ac:dyDescent="0.25">
      <c r="A35" s="4">
        <v>32</v>
      </c>
      <c r="B35" s="2" t="s">
        <v>117</v>
      </c>
      <c r="C35" s="3" t="s">
        <v>77</v>
      </c>
      <c r="D35" s="4">
        <v>97</v>
      </c>
      <c r="E35" s="4">
        <v>241</v>
      </c>
      <c r="F35" s="4">
        <v>95</v>
      </c>
      <c r="G35" s="4">
        <v>221</v>
      </c>
      <c r="H35" s="4">
        <v>95</v>
      </c>
      <c r="I35" s="4">
        <v>238</v>
      </c>
      <c r="J35" s="4">
        <v>94</v>
      </c>
      <c r="K35" s="4">
        <v>218</v>
      </c>
      <c r="L35" s="4">
        <v>91</v>
      </c>
      <c r="M35" s="4">
        <v>249</v>
      </c>
      <c r="N35" s="4">
        <v>94</v>
      </c>
      <c r="O35" s="4">
        <v>247</v>
      </c>
      <c r="P35" s="4">
        <v>93</v>
      </c>
      <c r="Q35" s="4">
        <v>237</v>
      </c>
      <c r="R35" s="6">
        <f t="shared" ref="R35" si="2">SUM(D35+F35+H35+J35+L35+N35+P35)</f>
        <v>659</v>
      </c>
      <c r="S35" s="6">
        <f t="shared" ref="S35" si="3">SUM(E35+G35+I35+K35+M35+O35+Q35)</f>
        <v>1651</v>
      </c>
    </row>
    <row r="36" spans="1:19" x14ac:dyDescent="0.25">
      <c r="B36" t="s">
        <v>138</v>
      </c>
      <c r="D36" s="46">
        <v>45584</v>
      </c>
      <c r="E36" s="43"/>
      <c r="F36" s="46">
        <v>45598</v>
      </c>
      <c r="G36" s="43"/>
      <c r="H36" s="46">
        <v>45612</v>
      </c>
      <c r="I36" s="43"/>
      <c r="J36" s="47">
        <v>45633</v>
      </c>
      <c r="K36" s="44"/>
      <c r="L36" s="47">
        <v>45675</v>
      </c>
      <c r="M36" s="44"/>
      <c r="N36" s="47">
        <v>45696</v>
      </c>
      <c r="O36" s="44"/>
      <c r="P36" s="47">
        <v>45724</v>
      </c>
      <c r="Q36" s="41"/>
      <c r="R36" s="25"/>
      <c r="S36" s="25"/>
    </row>
    <row r="37" spans="1:19" x14ac:dyDescent="0.25">
      <c r="A37" s="4"/>
      <c r="B37" s="2"/>
      <c r="C37" s="24"/>
      <c r="D37" s="42" t="s">
        <v>0</v>
      </c>
      <c r="E37" s="43"/>
      <c r="F37" s="42" t="s">
        <v>1</v>
      </c>
      <c r="G37" s="43"/>
      <c r="H37" s="42" t="s">
        <v>2</v>
      </c>
      <c r="I37" s="43"/>
      <c r="J37" s="40" t="s">
        <v>3</v>
      </c>
      <c r="K37" s="44"/>
      <c r="L37" s="40" t="s">
        <v>4</v>
      </c>
      <c r="M37" s="44"/>
      <c r="N37" s="40" t="s">
        <v>5</v>
      </c>
      <c r="O37" s="44"/>
      <c r="P37" s="40" t="s">
        <v>6</v>
      </c>
      <c r="Q37" s="41"/>
      <c r="R37" s="45" t="s">
        <v>133</v>
      </c>
      <c r="S37" s="45"/>
    </row>
    <row r="38" spans="1:19" x14ac:dyDescent="0.25">
      <c r="A38" s="4" t="s">
        <v>7</v>
      </c>
      <c r="B38" s="2" t="s">
        <v>134</v>
      </c>
      <c r="C38" s="26" t="s">
        <v>8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2" t="s">
        <v>10</v>
      </c>
      <c r="K38" s="2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6" t="s">
        <v>10</v>
      </c>
      <c r="S38" s="6" t="s">
        <v>11</v>
      </c>
    </row>
    <row r="39" spans="1:19" x14ac:dyDescent="0.25">
      <c r="A39" s="4">
        <v>33</v>
      </c>
      <c r="B39" s="2" t="s">
        <v>117</v>
      </c>
      <c r="C39" s="3" t="s">
        <v>78</v>
      </c>
      <c r="D39" s="4">
        <v>0</v>
      </c>
      <c r="E39" s="4">
        <v>250</v>
      </c>
      <c r="F39" s="4">
        <v>97</v>
      </c>
      <c r="G39" s="4">
        <v>227</v>
      </c>
      <c r="H39" s="4">
        <v>97</v>
      </c>
      <c r="I39" s="4">
        <v>199</v>
      </c>
      <c r="J39" s="4">
        <v>98</v>
      </c>
      <c r="K39" s="4">
        <v>234</v>
      </c>
      <c r="L39" s="4">
        <v>100</v>
      </c>
      <c r="M39" s="4">
        <v>223</v>
      </c>
      <c r="N39" s="4">
        <v>95</v>
      </c>
      <c r="O39" s="4">
        <v>204</v>
      </c>
      <c r="P39" s="4">
        <v>94</v>
      </c>
      <c r="Q39" s="4">
        <v>226</v>
      </c>
      <c r="R39" s="6">
        <f t="shared" si="0"/>
        <v>581</v>
      </c>
      <c r="S39" s="6">
        <f t="shared" si="1"/>
        <v>1563</v>
      </c>
    </row>
    <row r="40" spans="1:19" x14ac:dyDescent="0.25">
      <c r="A40" s="4">
        <v>34</v>
      </c>
      <c r="B40" s="2" t="s">
        <v>117</v>
      </c>
      <c r="C40" s="3" t="s">
        <v>79</v>
      </c>
      <c r="D40" s="4">
        <v>95</v>
      </c>
      <c r="E40" s="4">
        <v>219</v>
      </c>
      <c r="F40" s="4">
        <v>91</v>
      </c>
      <c r="G40" s="4">
        <v>247</v>
      </c>
      <c r="H40" s="4">
        <v>93</v>
      </c>
      <c r="I40" s="4">
        <v>225</v>
      </c>
      <c r="J40" s="4">
        <v>95</v>
      </c>
      <c r="K40" s="4">
        <v>248</v>
      </c>
      <c r="L40" s="4">
        <v>97</v>
      </c>
      <c r="M40" s="4">
        <v>237</v>
      </c>
      <c r="N40" s="4">
        <v>96</v>
      </c>
      <c r="O40" s="4">
        <v>243</v>
      </c>
      <c r="P40" s="4">
        <v>98</v>
      </c>
      <c r="Q40" s="4">
        <v>245</v>
      </c>
      <c r="R40" s="6">
        <f t="shared" si="0"/>
        <v>665</v>
      </c>
      <c r="S40" s="6">
        <f t="shared" si="1"/>
        <v>1664</v>
      </c>
    </row>
    <row r="41" spans="1:19" x14ac:dyDescent="0.25">
      <c r="A41" s="4">
        <v>35</v>
      </c>
      <c r="B41" s="2" t="s">
        <v>117</v>
      </c>
      <c r="C41" s="3" t="s">
        <v>80</v>
      </c>
      <c r="D41" s="4">
        <v>0</v>
      </c>
      <c r="E41" s="4">
        <v>250</v>
      </c>
      <c r="F41" s="4">
        <v>0</v>
      </c>
      <c r="G41" s="4">
        <v>250</v>
      </c>
      <c r="H41" s="4">
        <v>0</v>
      </c>
      <c r="I41" s="4">
        <v>250</v>
      </c>
      <c r="J41" s="4">
        <v>0</v>
      </c>
      <c r="K41" s="4">
        <v>250</v>
      </c>
      <c r="L41" s="4">
        <v>0</v>
      </c>
      <c r="M41" s="4">
        <v>250</v>
      </c>
      <c r="N41" s="4">
        <v>0</v>
      </c>
      <c r="O41" s="4">
        <v>250</v>
      </c>
      <c r="P41" s="4">
        <v>0</v>
      </c>
      <c r="Q41" s="4">
        <v>250</v>
      </c>
      <c r="R41" s="6">
        <f t="shared" si="0"/>
        <v>0</v>
      </c>
      <c r="S41" s="6">
        <f t="shared" si="1"/>
        <v>1750</v>
      </c>
    </row>
    <row r="42" spans="1:19" x14ac:dyDescent="0.25">
      <c r="A42" s="4">
        <v>36</v>
      </c>
      <c r="B42" s="2" t="s">
        <v>116</v>
      </c>
      <c r="C42" s="3" t="s">
        <v>69</v>
      </c>
      <c r="D42" s="4">
        <v>0</v>
      </c>
      <c r="E42" s="4">
        <v>250</v>
      </c>
      <c r="F42" s="4">
        <v>93</v>
      </c>
      <c r="G42" s="4">
        <v>222</v>
      </c>
      <c r="H42" s="4">
        <v>73</v>
      </c>
      <c r="I42" s="4">
        <v>199</v>
      </c>
      <c r="J42" s="4">
        <v>76</v>
      </c>
      <c r="K42" s="4">
        <v>102</v>
      </c>
      <c r="L42" s="4">
        <v>85</v>
      </c>
      <c r="M42" s="4">
        <v>250</v>
      </c>
      <c r="N42" s="4">
        <v>86</v>
      </c>
      <c r="O42" s="4">
        <v>232</v>
      </c>
      <c r="P42" s="4">
        <v>75</v>
      </c>
      <c r="Q42" s="4">
        <v>233</v>
      </c>
      <c r="R42" s="6">
        <f t="shared" si="0"/>
        <v>488</v>
      </c>
      <c r="S42" s="6">
        <f t="shared" si="1"/>
        <v>1488</v>
      </c>
    </row>
    <row r="43" spans="1:19" x14ac:dyDescent="0.25">
      <c r="A43" s="4">
        <v>37</v>
      </c>
      <c r="B43" s="2" t="s">
        <v>116</v>
      </c>
      <c r="C43" s="3" t="s">
        <v>70</v>
      </c>
      <c r="D43" s="4">
        <v>98</v>
      </c>
      <c r="E43" s="4">
        <v>250</v>
      </c>
      <c r="F43" s="4">
        <v>94</v>
      </c>
      <c r="G43" s="4">
        <v>231</v>
      </c>
      <c r="H43" s="4">
        <v>93</v>
      </c>
      <c r="I43" s="4">
        <v>242</v>
      </c>
      <c r="J43" s="4">
        <v>97</v>
      </c>
      <c r="K43" s="4">
        <v>207</v>
      </c>
      <c r="L43" s="4">
        <v>92</v>
      </c>
      <c r="M43" s="4">
        <v>250</v>
      </c>
      <c r="N43" s="4">
        <v>92</v>
      </c>
      <c r="O43" s="4">
        <v>240</v>
      </c>
      <c r="P43" s="4">
        <v>95</v>
      </c>
      <c r="Q43" s="4">
        <v>144</v>
      </c>
      <c r="R43" s="6">
        <f t="shared" si="0"/>
        <v>661</v>
      </c>
      <c r="S43" s="6">
        <f t="shared" si="1"/>
        <v>1564</v>
      </c>
    </row>
    <row r="44" spans="1:19" x14ac:dyDescent="0.25">
      <c r="A44" s="4">
        <v>38</v>
      </c>
      <c r="B44" s="2" t="s">
        <v>116</v>
      </c>
      <c r="C44" s="3" t="s">
        <v>72</v>
      </c>
      <c r="D44" s="4">
        <v>0</v>
      </c>
      <c r="E44" s="4">
        <v>250</v>
      </c>
      <c r="F44" s="4">
        <v>96</v>
      </c>
      <c r="G44" s="4">
        <v>203</v>
      </c>
      <c r="H44" s="4">
        <v>94</v>
      </c>
      <c r="I44" s="4">
        <v>221</v>
      </c>
      <c r="J44" s="4">
        <v>89</v>
      </c>
      <c r="K44" s="4">
        <v>221</v>
      </c>
      <c r="L44" s="4">
        <v>91</v>
      </c>
      <c r="M44" s="4">
        <v>127</v>
      </c>
      <c r="N44" s="4">
        <v>91</v>
      </c>
      <c r="O44" s="4">
        <v>239</v>
      </c>
      <c r="P44" s="4">
        <v>93</v>
      </c>
      <c r="Q44" s="4">
        <v>221</v>
      </c>
      <c r="R44" s="6">
        <f t="shared" si="0"/>
        <v>554</v>
      </c>
      <c r="S44" s="6">
        <f t="shared" si="1"/>
        <v>1482</v>
      </c>
    </row>
    <row r="45" spans="1:19" x14ac:dyDescent="0.25">
      <c r="A45" s="4">
        <v>39</v>
      </c>
      <c r="B45" s="2" t="s">
        <v>116</v>
      </c>
      <c r="C45" s="3" t="s">
        <v>71</v>
      </c>
      <c r="D45" s="4">
        <v>96</v>
      </c>
      <c r="E45" s="4">
        <v>222</v>
      </c>
      <c r="F45" s="4">
        <v>94</v>
      </c>
      <c r="G45" s="4">
        <v>249</v>
      </c>
      <c r="H45" s="4">
        <v>96</v>
      </c>
      <c r="I45" s="4">
        <v>234</v>
      </c>
      <c r="J45" s="4">
        <v>94</v>
      </c>
      <c r="K45" s="4">
        <v>232</v>
      </c>
      <c r="L45" s="4">
        <v>91</v>
      </c>
      <c r="M45" s="4">
        <v>204</v>
      </c>
      <c r="N45" s="4">
        <v>94</v>
      </c>
      <c r="O45" s="4">
        <v>244</v>
      </c>
      <c r="P45" s="4">
        <v>95</v>
      </c>
      <c r="Q45" s="4">
        <v>242</v>
      </c>
      <c r="R45" s="6">
        <f t="shared" si="0"/>
        <v>660</v>
      </c>
      <c r="S45" s="6">
        <f t="shared" si="1"/>
        <v>1627</v>
      </c>
    </row>
    <row r="46" spans="1:19" x14ac:dyDescent="0.25">
      <c r="A46" s="4">
        <v>40</v>
      </c>
      <c r="B46" s="2" t="s">
        <v>116</v>
      </c>
      <c r="C46" s="3" t="s">
        <v>108</v>
      </c>
      <c r="D46" s="4">
        <v>95</v>
      </c>
      <c r="E46" s="4">
        <v>250</v>
      </c>
      <c r="F46" s="4">
        <v>89</v>
      </c>
      <c r="G46" s="4">
        <v>215</v>
      </c>
      <c r="H46" s="4">
        <v>89</v>
      </c>
      <c r="I46" s="4">
        <v>232</v>
      </c>
      <c r="J46" s="4">
        <v>91</v>
      </c>
      <c r="K46" s="4">
        <v>107</v>
      </c>
      <c r="L46" s="4">
        <v>0</v>
      </c>
      <c r="M46" s="4">
        <v>250</v>
      </c>
      <c r="N46" s="4">
        <v>95</v>
      </c>
      <c r="O46" s="4">
        <v>250</v>
      </c>
      <c r="P46" s="4">
        <v>92</v>
      </c>
      <c r="Q46" s="4">
        <v>133</v>
      </c>
      <c r="R46" s="6">
        <f t="shared" si="0"/>
        <v>551</v>
      </c>
      <c r="S46" s="6">
        <f t="shared" si="1"/>
        <v>1437</v>
      </c>
    </row>
    <row r="47" spans="1:19" x14ac:dyDescent="0.25">
      <c r="A47" s="4">
        <v>41</v>
      </c>
      <c r="B47" s="2" t="s">
        <v>116</v>
      </c>
      <c r="C47" s="3" t="s">
        <v>73</v>
      </c>
      <c r="D47" s="4">
        <v>91</v>
      </c>
      <c r="E47" s="4">
        <v>215</v>
      </c>
      <c r="F47" s="4">
        <v>92</v>
      </c>
      <c r="G47" s="4">
        <v>250</v>
      </c>
      <c r="H47" s="4">
        <v>88</v>
      </c>
      <c r="I47" s="4">
        <v>221</v>
      </c>
      <c r="J47" s="4">
        <v>91</v>
      </c>
      <c r="K47" s="4">
        <v>233</v>
      </c>
      <c r="L47" s="4">
        <v>85</v>
      </c>
      <c r="M47" s="4">
        <v>250</v>
      </c>
      <c r="N47" s="4">
        <v>87</v>
      </c>
      <c r="O47" s="4">
        <v>228</v>
      </c>
      <c r="P47" s="4">
        <v>89</v>
      </c>
      <c r="Q47" s="4">
        <v>151</v>
      </c>
      <c r="R47" s="6">
        <f t="shared" si="0"/>
        <v>623</v>
      </c>
      <c r="S47" s="6">
        <f t="shared" si="1"/>
        <v>1548</v>
      </c>
    </row>
    <row r="48" spans="1:19" x14ac:dyDescent="0.25">
      <c r="A48" s="4">
        <v>42</v>
      </c>
      <c r="B48" s="2" t="s">
        <v>6</v>
      </c>
      <c r="C48" s="3" t="s">
        <v>63</v>
      </c>
      <c r="D48" s="4">
        <v>95</v>
      </c>
      <c r="E48" s="4">
        <v>250</v>
      </c>
      <c r="F48" s="4">
        <v>96</v>
      </c>
      <c r="G48" s="4">
        <v>197</v>
      </c>
      <c r="H48" s="4">
        <v>96</v>
      </c>
      <c r="I48" s="4">
        <v>232</v>
      </c>
      <c r="J48" s="4">
        <v>95</v>
      </c>
      <c r="K48" s="4">
        <v>229</v>
      </c>
      <c r="L48" s="4">
        <v>92</v>
      </c>
      <c r="M48" s="4">
        <v>235</v>
      </c>
      <c r="N48" s="4">
        <v>94</v>
      </c>
      <c r="O48" s="4">
        <v>204</v>
      </c>
      <c r="P48" s="4">
        <v>0</v>
      </c>
      <c r="Q48" s="4">
        <v>250</v>
      </c>
      <c r="R48" s="6">
        <f t="shared" si="0"/>
        <v>568</v>
      </c>
      <c r="S48" s="6">
        <f t="shared" si="1"/>
        <v>1597</v>
      </c>
    </row>
    <row r="49" spans="1:19" x14ac:dyDescent="0.25">
      <c r="A49" s="4">
        <v>43</v>
      </c>
      <c r="B49" s="2" t="s">
        <v>6</v>
      </c>
      <c r="C49" s="3" t="s">
        <v>64</v>
      </c>
      <c r="D49" s="4">
        <v>0</v>
      </c>
      <c r="E49" s="4">
        <v>250</v>
      </c>
      <c r="F49" s="4">
        <v>90</v>
      </c>
      <c r="G49" s="4">
        <v>212</v>
      </c>
      <c r="H49" s="4">
        <v>96</v>
      </c>
      <c r="I49" s="4">
        <v>238</v>
      </c>
      <c r="J49" s="4">
        <v>0</v>
      </c>
      <c r="K49" s="4">
        <v>250</v>
      </c>
      <c r="L49" s="4">
        <v>97</v>
      </c>
      <c r="M49" s="4">
        <v>186</v>
      </c>
      <c r="N49" s="4">
        <v>0</v>
      </c>
      <c r="O49" s="4">
        <v>250</v>
      </c>
      <c r="P49" s="4">
        <v>0</v>
      </c>
      <c r="Q49" s="4">
        <v>250</v>
      </c>
      <c r="R49" s="6">
        <f t="shared" si="0"/>
        <v>283</v>
      </c>
      <c r="S49" s="6">
        <f t="shared" si="1"/>
        <v>1636</v>
      </c>
    </row>
    <row r="50" spans="1:19" x14ac:dyDescent="0.25">
      <c r="A50" s="4">
        <v>44</v>
      </c>
      <c r="B50" s="2" t="s">
        <v>6</v>
      </c>
      <c r="C50" s="3" t="s">
        <v>65</v>
      </c>
      <c r="D50" s="4">
        <v>94</v>
      </c>
      <c r="E50" s="4">
        <v>225</v>
      </c>
      <c r="F50" s="4">
        <v>87</v>
      </c>
      <c r="G50" s="4">
        <v>226</v>
      </c>
      <c r="H50" s="4">
        <v>91</v>
      </c>
      <c r="I50" s="4">
        <v>238</v>
      </c>
      <c r="J50" s="4">
        <v>95</v>
      </c>
      <c r="K50" s="4">
        <v>197</v>
      </c>
      <c r="L50" s="4">
        <v>98</v>
      </c>
      <c r="M50" s="4">
        <v>227</v>
      </c>
      <c r="N50" s="4">
        <v>97</v>
      </c>
      <c r="O50" s="4">
        <v>240</v>
      </c>
      <c r="P50" s="4">
        <v>91</v>
      </c>
      <c r="Q50" s="4">
        <v>115</v>
      </c>
      <c r="R50" s="6">
        <f t="shared" si="0"/>
        <v>653</v>
      </c>
      <c r="S50" s="6">
        <f t="shared" si="1"/>
        <v>1468</v>
      </c>
    </row>
    <row r="51" spans="1:19" x14ac:dyDescent="0.25">
      <c r="A51" s="4">
        <v>45</v>
      </c>
      <c r="B51" s="2" t="s">
        <v>6</v>
      </c>
      <c r="C51" s="3" t="s">
        <v>66</v>
      </c>
      <c r="D51" s="4">
        <v>99</v>
      </c>
      <c r="E51" s="4">
        <v>179</v>
      </c>
      <c r="F51" s="4">
        <v>99</v>
      </c>
      <c r="G51" s="4">
        <v>181</v>
      </c>
      <c r="H51" s="4">
        <v>100</v>
      </c>
      <c r="I51" s="4">
        <v>202</v>
      </c>
      <c r="J51" s="4">
        <v>100</v>
      </c>
      <c r="K51" s="4">
        <v>228</v>
      </c>
      <c r="L51" s="4">
        <v>99</v>
      </c>
      <c r="M51" s="4">
        <v>210</v>
      </c>
      <c r="N51" s="4">
        <v>100</v>
      </c>
      <c r="O51" s="4">
        <v>242</v>
      </c>
      <c r="P51" s="4">
        <v>99</v>
      </c>
      <c r="Q51" s="4">
        <v>224</v>
      </c>
      <c r="R51" s="6">
        <f t="shared" si="0"/>
        <v>696</v>
      </c>
      <c r="S51" s="6">
        <f t="shared" si="1"/>
        <v>1466</v>
      </c>
    </row>
    <row r="52" spans="1:19" x14ac:dyDescent="0.25">
      <c r="A52" s="4">
        <v>46</v>
      </c>
      <c r="B52" s="2" t="s">
        <v>6</v>
      </c>
      <c r="C52" s="3" t="s">
        <v>67</v>
      </c>
      <c r="D52" s="4">
        <v>96</v>
      </c>
      <c r="E52" s="4">
        <v>245</v>
      </c>
      <c r="F52" s="4">
        <v>99</v>
      </c>
      <c r="G52" s="4">
        <v>227</v>
      </c>
      <c r="H52" s="4">
        <v>97</v>
      </c>
      <c r="I52" s="4">
        <v>245</v>
      </c>
      <c r="J52" s="4">
        <v>95</v>
      </c>
      <c r="K52" s="4">
        <v>250</v>
      </c>
      <c r="L52" s="4">
        <v>97</v>
      </c>
      <c r="M52" s="4">
        <v>250</v>
      </c>
      <c r="N52" s="4">
        <v>99</v>
      </c>
      <c r="O52" s="4">
        <v>241</v>
      </c>
      <c r="P52" s="4">
        <v>97</v>
      </c>
      <c r="Q52" s="4">
        <v>240</v>
      </c>
      <c r="R52" s="6">
        <f t="shared" si="0"/>
        <v>680</v>
      </c>
      <c r="S52" s="6">
        <f t="shared" si="1"/>
        <v>1698</v>
      </c>
    </row>
    <row r="53" spans="1:19" x14ac:dyDescent="0.25">
      <c r="A53" s="4">
        <v>47</v>
      </c>
      <c r="B53" s="2" t="s">
        <v>6</v>
      </c>
      <c r="C53" s="3" t="s">
        <v>68</v>
      </c>
      <c r="D53" s="4">
        <v>0</v>
      </c>
      <c r="E53" s="4">
        <v>250</v>
      </c>
      <c r="F53" s="4">
        <v>0</v>
      </c>
      <c r="G53" s="4">
        <v>250</v>
      </c>
      <c r="H53" s="4">
        <v>0</v>
      </c>
      <c r="I53" s="4">
        <v>250</v>
      </c>
      <c r="J53" s="4">
        <v>95</v>
      </c>
      <c r="K53" s="4">
        <v>180</v>
      </c>
      <c r="L53" s="4">
        <v>97</v>
      </c>
      <c r="M53" s="4">
        <v>225</v>
      </c>
      <c r="N53" s="4">
        <v>95</v>
      </c>
      <c r="O53" s="4">
        <v>178</v>
      </c>
      <c r="P53" s="4">
        <v>96</v>
      </c>
      <c r="Q53" s="4">
        <v>250</v>
      </c>
      <c r="R53" s="6">
        <f t="shared" si="0"/>
        <v>383</v>
      </c>
      <c r="S53" s="6">
        <f t="shared" si="1"/>
        <v>1583</v>
      </c>
    </row>
    <row r="54" spans="1:19" x14ac:dyDescent="0.25">
      <c r="A54" s="4">
        <v>48</v>
      </c>
      <c r="B54" s="2" t="s">
        <v>135</v>
      </c>
      <c r="C54" s="3" t="s">
        <v>56</v>
      </c>
      <c r="D54" s="4">
        <v>94</v>
      </c>
      <c r="E54" s="4">
        <v>147</v>
      </c>
      <c r="F54" s="4">
        <v>0</v>
      </c>
      <c r="G54" s="4">
        <v>250</v>
      </c>
      <c r="H54" s="4">
        <v>0</v>
      </c>
      <c r="I54" s="4">
        <v>250</v>
      </c>
      <c r="J54" s="4">
        <v>0</v>
      </c>
      <c r="K54" s="4">
        <v>250</v>
      </c>
      <c r="L54" s="4">
        <v>0</v>
      </c>
      <c r="M54" s="4">
        <v>250</v>
      </c>
      <c r="N54" s="4">
        <v>0</v>
      </c>
      <c r="O54" s="4">
        <v>250</v>
      </c>
      <c r="P54" s="4">
        <v>0</v>
      </c>
      <c r="Q54" s="4">
        <v>250</v>
      </c>
      <c r="R54" s="6">
        <f t="shared" si="0"/>
        <v>94</v>
      </c>
      <c r="S54" s="6">
        <f t="shared" si="1"/>
        <v>1647</v>
      </c>
    </row>
    <row r="55" spans="1:19" x14ac:dyDescent="0.25">
      <c r="A55" s="4">
        <v>49</v>
      </c>
      <c r="B55" s="2" t="s">
        <v>135</v>
      </c>
      <c r="C55" s="3" t="s">
        <v>58</v>
      </c>
      <c r="D55" s="4">
        <v>90</v>
      </c>
      <c r="E55" s="4">
        <v>230</v>
      </c>
      <c r="F55" s="4">
        <v>83</v>
      </c>
      <c r="G55" s="4">
        <v>200</v>
      </c>
      <c r="H55" s="4">
        <v>86</v>
      </c>
      <c r="I55" s="4">
        <v>248</v>
      </c>
      <c r="J55" s="4">
        <v>0</v>
      </c>
      <c r="K55" s="4">
        <v>250</v>
      </c>
      <c r="L55" s="4">
        <v>93</v>
      </c>
      <c r="M55" s="4">
        <v>250</v>
      </c>
      <c r="N55" s="4">
        <v>93</v>
      </c>
      <c r="O55" s="4">
        <v>250</v>
      </c>
      <c r="P55" s="4">
        <v>93</v>
      </c>
      <c r="Q55" s="4">
        <v>222</v>
      </c>
      <c r="R55" s="6">
        <f t="shared" si="0"/>
        <v>538</v>
      </c>
      <c r="S55" s="6">
        <f t="shared" si="1"/>
        <v>1650</v>
      </c>
    </row>
    <row r="56" spans="1:19" x14ac:dyDescent="0.25">
      <c r="A56" s="4">
        <v>50</v>
      </c>
      <c r="B56" s="2" t="s">
        <v>135</v>
      </c>
      <c r="C56" s="3" t="s">
        <v>111</v>
      </c>
      <c r="D56" s="4">
        <v>94</v>
      </c>
      <c r="E56" s="4">
        <v>249</v>
      </c>
      <c r="F56" s="4">
        <v>99</v>
      </c>
      <c r="G56" s="4">
        <v>225</v>
      </c>
      <c r="H56" s="4">
        <v>93</v>
      </c>
      <c r="I56" s="4">
        <v>250</v>
      </c>
      <c r="J56" s="4">
        <v>96</v>
      </c>
      <c r="K56" s="4">
        <v>244</v>
      </c>
      <c r="L56" s="4">
        <v>95</v>
      </c>
      <c r="M56" s="4">
        <v>207</v>
      </c>
      <c r="N56" s="4">
        <v>92</v>
      </c>
      <c r="O56" s="4">
        <v>193</v>
      </c>
      <c r="P56" s="4">
        <v>97</v>
      </c>
      <c r="Q56" s="4">
        <v>198</v>
      </c>
      <c r="R56" s="6">
        <f t="shared" si="0"/>
        <v>666</v>
      </c>
      <c r="S56" s="6">
        <f t="shared" si="1"/>
        <v>1566</v>
      </c>
    </row>
    <row r="57" spans="1:19" x14ac:dyDescent="0.25">
      <c r="A57" s="4">
        <v>51</v>
      </c>
      <c r="B57" s="2" t="s">
        <v>135</v>
      </c>
      <c r="C57" s="3" t="s">
        <v>57</v>
      </c>
      <c r="D57" s="4">
        <v>89</v>
      </c>
      <c r="E57" s="4">
        <v>216</v>
      </c>
      <c r="F57" s="4">
        <v>0</v>
      </c>
      <c r="G57" s="4">
        <v>250</v>
      </c>
      <c r="H57" s="4">
        <v>94</v>
      </c>
      <c r="I57" s="4">
        <v>224</v>
      </c>
      <c r="J57" s="4">
        <v>88</v>
      </c>
      <c r="K57" s="4">
        <v>139</v>
      </c>
      <c r="L57" s="4">
        <v>89</v>
      </c>
      <c r="M57" s="4">
        <v>242</v>
      </c>
      <c r="N57" s="4">
        <v>89</v>
      </c>
      <c r="O57" s="4">
        <v>91</v>
      </c>
      <c r="P57" s="4">
        <v>85</v>
      </c>
      <c r="Q57" s="4">
        <v>238</v>
      </c>
      <c r="R57" s="6">
        <f t="shared" si="0"/>
        <v>534</v>
      </c>
      <c r="S57" s="6">
        <f t="shared" si="1"/>
        <v>1400</v>
      </c>
    </row>
    <row r="58" spans="1:19" x14ac:dyDescent="0.25">
      <c r="A58" s="4">
        <v>52</v>
      </c>
      <c r="B58" s="2" t="s">
        <v>135</v>
      </c>
      <c r="C58" s="3" t="s">
        <v>60</v>
      </c>
      <c r="D58" s="4">
        <v>97</v>
      </c>
      <c r="E58" s="4">
        <v>200</v>
      </c>
      <c r="F58" s="4">
        <v>96</v>
      </c>
      <c r="G58" s="4">
        <v>247</v>
      </c>
      <c r="H58" s="4">
        <v>97</v>
      </c>
      <c r="I58" s="4">
        <v>192</v>
      </c>
      <c r="J58" s="4">
        <v>0</v>
      </c>
      <c r="K58" s="4">
        <v>250</v>
      </c>
      <c r="L58" s="4">
        <v>92</v>
      </c>
      <c r="M58" s="4">
        <v>209</v>
      </c>
      <c r="N58" s="4">
        <v>95</v>
      </c>
      <c r="O58" s="4">
        <v>213</v>
      </c>
      <c r="P58" s="4">
        <v>99</v>
      </c>
      <c r="Q58" s="4">
        <v>243</v>
      </c>
      <c r="R58" s="6">
        <f t="shared" si="0"/>
        <v>576</v>
      </c>
      <c r="S58" s="6">
        <f t="shared" si="1"/>
        <v>1554</v>
      </c>
    </row>
    <row r="59" spans="1:19" x14ac:dyDescent="0.25">
      <c r="A59" s="4">
        <v>53</v>
      </c>
      <c r="B59" s="2" t="s">
        <v>135</v>
      </c>
      <c r="C59" s="3" t="s">
        <v>61</v>
      </c>
      <c r="D59" s="4">
        <v>92</v>
      </c>
      <c r="E59" s="4">
        <v>192</v>
      </c>
      <c r="F59" s="4">
        <v>94</v>
      </c>
      <c r="G59" s="4">
        <v>233</v>
      </c>
      <c r="H59" s="4">
        <v>86</v>
      </c>
      <c r="I59" s="4">
        <v>183</v>
      </c>
      <c r="J59" s="4">
        <v>87</v>
      </c>
      <c r="K59" s="4">
        <v>228</v>
      </c>
      <c r="L59" s="4">
        <v>90</v>
      </c>
      <c r="M59" s="4">
        <v>124</v>
      </c>
      <c r="N59" s="4">
        <v>0</v>
      </c>
      <c r="O59" s="4">
        <v>250</v>
      </c>
      <c r="P59" s="4">
        <v>95</v>
      </c>
      <c r="Q59" s="4">
        <v>199</v>
      </c>
      <c r="R59" s="6">
        <f t="shared" si="0"/>
        <v>544</v>
      </c>
      <c r="S59" s="6">
        <f t="shared" si="1"/>
        <v>1409</v>
      </c>
    </row>
    <row r="60" spans="1:19" x14ac:dyDescent="0.25">
      <c r="A60" s="4">
        <v>54</v>
      </c>
      <c r="B60" s="2" t="s">
        <v>135</v>
      </c>
      <c r="C60" s="3" t="s">
        <v>112</v>
      </c>
      <c r="D60" s="4">
        <v>0</v>
      </c>
      <c r="E60" s="4">
        <v>250</v>
      </c>
      <c r="F60" s="4">
        <v>87</v>
      </c>
      <c r="G60" s="4">
        <v>233</v>
      </c>
      <c r="H60" s="4">
        <v>0</v>
      </c>
      <c r="I60" s="4">
        <v>250</v>
      </c>
      <c r="J60" s="4">
        <v>0</v>
      </c>
      <c r="K60" s="4">
        <v>250</v>
      </c>
      <c r="L60" s="4">
        <v>0</v>
      </c>
      <c r="M60" s="4">
        <v>250</v>
      </c>
      <c r="N60" s="4">
        <v>0</v>
      </c>
      <c r="O60" s="4">
        <v>250</v>
      </c>
      <c r="P60" s="4">
        <v>0</v>
      </c>
      <c r="Q60" s="4">
        <v>250</v>
      </c>
      <c r="R60" s="6">
        <f t="shared" si="0"/>
        <v>87</v>
      </c>
      <c r="S60" s="6">
        <f t="shared" si="1"/>
        <v>1733</v>
      </c>
    </row>
    <row r="61" spans="1:19" x14ac:dyDescent="0.25">
      <c r="A61" s="4">
        <v>55</v>
      </c>
      <c r="B61" s="2" t="s">
        <v>135</v>
      </c>
      <c r="C61" s="3" t="s">
        <v>110</v>
      </c>
      <c r="D61" s="4">
        <v>0</v>
      </c>
      <c r="E61" s="4">
        <v>250</v>
      </c>
      <c r="F61" s="4">
        <v>86</v>
      </c>
      <c r="G61" s="4">
        <v>234</v>
      </c>
      <c r="H61" s="4">
        <v>76</v>
      </c>
      <c r="I61" s="4">
        <v>250</v>
      </c>
      <c r="J61" s="4">
        <v>90</v>
      </c>
      <c r="K61" s="4">
        <v>222</v>
      </c>
      <c r="L61" s="4">
        <v>87</v>
      </c>
      <c r="M61" s="4">
        <v>250</v>
      </c>
      <c r="N61" s="4">
        <v>85</v>
      </c>
      <c r="O61" s="4">
        <v>110</v>
      </c>
      <c r="P61" s="4">
        <v>88</v>
      </c>
      <c r="Q61" s="4">
        <v>154</v>
      </c>
      <c r="R61" s="6">
        <f t="shared" si="0"/>
        <v>512</v>
      </c>
      <c r="S61" s="6">
        <f t="shared" si="1"/>
        <v>1470</v>
      </c>
    </row>
    <row r="62" spans="1:19" x14ac:dyDescent="0.25">
      <c r="A62" s="4">
        <v>56</v>
      </c>
      <c r="B62" s="2" t="s">
        <v>135</v>
      </c>
      <c r="C62" s="3" t="s">
        <v>59</v>
      </c>
      <c r="D62" s="4">
        <v>84</v>
      </c>
      <c r="E62" s="4">
        <v>167</v>
      </c>
      <c r="F62" s="4">
        <v>90</v>
      </c>
      <c r="G62" s="4">
        <v>250</v>
      </c>
      <c r="H62" s="4">
        <v>94</v>
      </c>
      <c r="I62" s="4">
        <v>232</v>
      </c>
      <c r="J62" s="4">
        <v>88</v>
      </c>
      <c r="K62" s="4">
        <v>247</v>
      </c>
      <c r="L62" s="4">
        <v>89</v>
      </c>
      <c r="M62" s="4">
        <v>150</v>
      </c>
      <c r="N62" s="4">
        <v>91</v>
      </c>
      <c r="O62" s="4">
        <v>216</v>
      </c>
      <c r="P62" s="4">
        <v>93</v>
      </c>
      <c r="Q62" s="4">
        <v>227</v>
      </c>
      <c r="R62" s="6">
        <f t="shared" si="0"/>
        <v>629</v>
      </c>
      <c r="S62" s="6">
        <f t="shared" si="1"/>
        <v>1489</v>
      </c>
    </row>
    <row r="63" spans="1:19" x14ac:dyDescent="0.25">
      <c r="A63" s="4">
        <v>57</v>
      </c>
      <c r="B63" s="2" t="s">
        <v>5</v>
      </c>
      <c r="C63" s="3" t="s">
        <v>44</v>
      </c>
      <c r="D63" s="4">
        <v>92</v>
      </c>
      <c r="E63" s="4">
        <v>115</v>
      </c>
      <c r="F63" s="4">
        <v>87</v>
      </c>
      <c r="G63" s="4">
        <v>250</v>
      </c>
      <c r="H63" s="4">
        <v>94</v>
      </c>
      <c r="I63" s="4">
        <v>250</v>
      </c>
      <c r="J63" s="4">
        <v>94</v>
      </c>
      <c r="K63" s="4">
        <v>239</v>
      </c>
      <c r="L63" s="4">
        <v>94</v>
      </c>
      <c r="M63" s="4">
        <v>240</v>
      </c>
      <c r="N63" s="4">
        <v>95</v>
      </c>
      <c r="O63" s="4">
        <v>231</v>
      </c>
      <c r="P63" s="4">
        <v>97</v>
      </c>
      <c r="Q63" s="4">
        <v>230</v>
      </c>
      <c r="R63" s="6">
        <f t="shared" si="0"/>
        <v>653</v>
      </c>
      <c r="S63" s="6">
        <f t="shared" si="1"/>
        <v>1555</v>
      </c>
    </row>
    <row r="64" spans="1:19" x14ac:dyDescent="0.25">
      <c r="A64" s="4">
        <v>58</v>
      </c>
      <c r="B64" s="2" t="s">
        <v>5</v>
      </c>
      <c r="C64" s="3" t="s">
        <v>45</v>
      </c>
      <c r="D64" s="4">
        <v>99</v>
      </c>
      <c r="E64" s="4">
        <v>237</v>
      </c>
      <c r="F64" s="4">
        <v>96</v>
      </c>
      <c r="G64" s="4">
        <v>235</v>
      </c>
      <c r="H64" s="4">
        <v>98</v>
      </c>
      <c r="I64" s="4">
        <v>247</v>
      </c>
      <c r="J64" s="4">
        <v>100</v>
      </c>
      <c r="K64" s="4">
        <v>218</v>
      </c>
      <c r="L64" s="4">
        <v>98</v>
      </c>
      <c r="M64" s="4">
        <v>249</v>
      </c>
      <c r="N64" s="4">
        <v>100</v>
      </c>
      <c r="O64" s="4">
        <v>160</v>
      </c>
      <c r="P64" s="4">
        <v>100</v>
      </c>
      <c r="Q64" s="4">
        <v>213</v>
      </c>
      <c r="R64" s="6">
        <f t="shared" si="0"/>
        <v>691</v>
      </c>
      <c r="S64" s="6">
        <f t="shared" si="1"/>
        <v>1559</v>
      </c>
    </row>
    <row r="65" spans="1:19" x14ac:dyDescent="0.25">
      <c r="A65" s="4">
        <v>59</v>
      </c>
      <c r="B65" s="2" t="s">
        <v>5</v>
      </c>
      <c r="C65" s="3" t="s">
        <v>46</v>
      </c>
      <c r="D65" s="4">
        <v>90</v>
      </c>
      <c r="E65" s="4">
        <v>140</v>
      </c>
      <c r="F65" s="4">
        <v>96</v>
      </c>
      <c r="G65" s="4">
        <v>198</v>
      </c>
      <c r="H65" s="4">
        <v>93</v>
      </c>
      <c r="I65" s="4">
        <v>244</v>
      </c>
      <c r="J65" s="4">
        <v>96</v>
      </c>
      <c r="K65" s="4">
        <v>241</v>
      </c>
      <c r="L65" s="4">
        <v>96</v>
      </c>
      <c r="M65" s="4">
        <v>242</v>
      </c>
      <c r="N65" s="4">
        <v>91</v>
      </c>
      <c r="O65" s="4">
        <v>220</v>
      </c>
      <c r="P65" s="4">
        <v>95</v>
      </c>
      <c r="Q65" s="4">
        <v>205</v>
      </c>
      <c r="R65" s="6">
        <f t="shared" si="0"/>
        <v>657</v>
      </c>
      <c r="S65" s="6">
        <f t="shared" si="1"/>
        <v>1490</v>
      </c>
    </row>
    <row r="66" spans="1:19" x14ac:dyDescent="0.25">
      <c r="A66" s="4">
        <v>60</v>
      </c>
      <c r="B66" s="2" t="s">
        <v>5</v>
      </c>
      <c r="C66" s="3" t="s">
        <v>47</v>
      </c>
      <c r="D66" s="4">
        <v>93</v>
      </c>
      <c r="E66" s="4">
        <v>212</v>
      </c>
      <c r="F66" s="4">
        <v>95</v>
      </c>
      <c r="G66" s="4">
        <v>239</v>
      </c>
      <c r="H66" s="4">
        <v>91</v>
      </c>
      <c r="I66" s="4">
        <v>241</v>
      </c>
      <c r="J66" s="4">
        <v>96</v>
      </c>
      <c r="K66" s="4">
        <v>234</v>
      </c>
      <c r="L66" s="4">
        <v>90</v>
      </c>
      <c r="M66" s="4">
        <v>248</v>
      </c>
      <c r="N66" s="4">
        <v>95</v>
      </c>
      <c r="O66" s="4">
        <v>250</v>
      </c>
      <c r="P66" s="4">
        <v>88</v>
      </c>
      <c r="Q66" s="4">
        <v>178</v>
      </c>
      <c r="R66" s="6">
        <f t="shared" si="0"/>
        <v>648</v>
      </c>
      <c r="S66" s="6">
        <f t="shared" si="1"/>
        <v>1602</v>
      </c>
    </row>
    <row r="67" spans="1:19" x14ac:dyDescent="0.25">
      <c r="A67" s="4">
        <v>61</v>
      </c>
      <c r="B67" s="2" t="s">
        <v>5</v>
      </c>
      <c r="C67" s="3" t="s">
        <v>48</v>
      </c>
      <c r="D67" s="4">
        <v>99</v>
      </c>
      <c r="E67" s="4">
        <v>250</v>
      </c>
      <c r="F67" s="4">
        <v>96</v>
      </c>
      <c r="G67" s="4">
        <v>232</v>
      </c>
      <c r="H67" s="4">
        <v>99</v>
      </c>
      <c r="I67" s="4">
        <v>204</v>
      </c>
      <c r="J67" s="4">
        <v>99</v>
      </c>
      <c r="K67" s="4">
        <v>245</v>
      </c>
      <c r="L67" s="4">
        <v>97</v>
      </c>
      <c r="M67" s="4">
        <v>217</v>
      </c>
      <c r="N67" s="4">
        <v>94</v>
      </c>
      <c r="O67" s="4">
        <v>238</v>
      </c>
      <c r="P67" s="4">
        <v>98</v>
      </c>
      <c r="Q67" s="4">
        <v>165</v>
      </c>
      <c r="R67" s="6">
        <f t="shared" si="0"/>
        <v>682</v>
      </c>
      <c r="S67" s="6">
        <f t="shared" si="1"/>
        <v>1551</v>
      </c>
    </row>
    <row r="68" spans="1:19" x14ac:dyDescent="0.25">
      <c r="A68" s="4">
        <v>62</v>
      </c>
      <c r="B68" s="2" t="s">
        <v>5</v>
      </c>
      <c r="C68" s="3" t="s">
        <v>49</v>
      </c>
      <c r="D68" s="4">
        <v>99</v>
      </c>
      <c r="E68" s="4">
        <v>231</v>
      </c>
      <c r="F68" s="4">
        <v>99</v>
      </c>
      <c r="G68" s="4">
        <v>241</v>
      </c>
      <c r="H68" s="4">
        <v>97</v>
      </c>
      <c r="I68" s="4">
        <v>237</v>
      </c>
      <c r="J68" s="4">
        <v>96</v>
      </c>
      <c r="K68" s="4">
        <v>222</v>
      </c>
      <c r="L68" s="4">
        <v>93</v>
      </c>
      <c r="M68" s="4">
        <v>218</v>
      </c>
      <c r="N68" s="4">
        <v>96</v>
      </c>
      <c r="O68" s="4">
        <v>176</v>
      </c>
      <c r="P68" s="4">
        <v>97</v>
      </c>
      <c r="Q68" s="4">
        <v>247</v>
      </c>
      <c r="R68" s="6">
        <f t="shared" si="0"/>
        <v>677</v>
      </c>
      <c r="S68" s="6">
        <f t="shared" si="1"/>
        <v>1572</v>
      </c>
    </row>
    <row r="69" spans="1:19" x14ac:dyDescent="0.25">
      <c r="A69" s="4">
        <v>63</v>
      </c>
      <c r="B69" s="2" t="s">
        <v>5</v>
      </c>
      <c r="C69" s="3" t="s">
        <v>50</v>
      </c>
      <c r="D69" s="4">
        <v>91</v>
      </c>
      <c r="E69" s="4">
        <v>250</v>
      </c>
      <c r="F69" s="4">
        <v>88</v>
      </c>
      <c r="G69" s="4">
        <v>250</v>
      </c>
      <c r="H69" s="4">
        <v>87</v>
      </c>
      <c r="I69" s="4">
        <v>208</v>
      </c>
      <c r="J69" s="4">
        <v>90</v>
      </c>
      <c r="K69" s="4">
        <v>191</v>
      </c>
      <c r="L69" s="4">
        <v>92</v>
      </c>
      <c r="M69" s="4">
        <v>225</v>
      </c>
      <c r="N69" s="4">
        <v>93</v>
      </c>
      <c r="O69" s="4">
        <v>238</v>
      </c>
      <c r="P69" s="4">
        <v>96</v>
      </c>
      <c r="Q69" s="4">
        <v>243</v>
      </c>
      <c r="R69" s="6">
        <f t="shared" si="0"/>
        <v>637</v>
      </c>
      <c r="S69" s="6">
        <f t="shared" si="1"/>
        <v>1605</v>
      </c>
    </row>
    <row r="70" spans="1:19" x14ac:dyDescent="0.25">
      <c r="A70" s="4">
        <v>64</v>
      </c>
      <c r="B70" s="2" t="s">
        <v>5</v>
      </c>
      <c r="C70" s="3" t="s">
        <v>51</v>
      </c>
      <c r="D70" s="4">
        <v>0</v>
      </c>
      <c r="E70" s="4">
        <v>250</v>
      </c>
      <c r="F70" s="4">
        <v>85</v>
      </c>
      <c r="G70" s="4">
        <v>246</v>
      </c>
      <c r="H70" s="4">
        <v>88</v>
      </c>
      <c r="I70" s="4">
        <v>250</v>
      </c>
      <c r="J70" s="4">
        <v>90</v>
      </c>
      <c r="K70" s="4">
        <v>244</v>
      </c>
      <c r="L70" s="4">
        <v>94</v>
      </c>
      <c r="M70" s="4">
        <v>241</v>
      </c>
      <c r="N70" s="4">
        <v>92</v>
      </c>
      <c r="O70" s="4">
        <v>236</v>
      </c>
      <c r="P70" s="4">
        <v>92</v>
      </c>
      <c r="Q70" s="4">
        <v>234</v>
      </c>
      <c r="R70" s="6">
        <f t="shared" si="0"/>
        <v>541</v>
      </c>
      <c r="S70" s="6">
        <f t="shared" si="1"/>
        <v>1701</v>
      </c>
    </row>
    <row r="71" spans="1:19" x14ac:dyDescent="0.25">
      <c r="B71" t="s">
        <v>139</v>
      </c>
      <c r="D71" s="46">
        <v>45584</v>
      </c>
      <c r="E71" s="43"/>
      <c r="F71" s="46">
        <v>45598</v>
      </c>
      <c r="G71" s="43"/>
      <c r="H71" s="46">
        <v>45612</v>
      </c>
      <c r="I71" s="43"/>
      <c r="J71" s="47">
        <v>45633</v>
      </c>
      <c r="K71" s="44"/>
      <c r="L71" s="47">
        <v>45675</v>
      </c>
      <c r="M71" s="44"/>
      <c r="N71" s="47">
        <v>45696</v>
      </c>
      <c r="O71" s="44"/>
      <c r="P71" s="47">
        <v>45724</v>
      </c>
      <c r="Q71" s="41"/>
      <c r="R71" s="25"/>
      <c r="S71" s="25"/>
    </row>
    <row r="72" spans="1:19" x14ac:dyDescent="0.25">
      <c r="A72" s="4"/>
      <c r="B72" s="2"/>
      <c r="C72" s="24"/>
      <c r="D72" s="42" t="s">
        <v>0</v>
      </c>
      <c r="E72" s="43"/>
      <c r="F72" s="42" t="s">
        <v>1</v>
      </c>
      <c r="G72" s="43"/>
      <c r="H72" s="42" t="s">
        <v>2</v>
      </c>
      <c r="I72" s="43"/>
      <c r="J72" s="40" t="s">
        <v>3</v>
      </c>
      <c r="K72" s="44"/>
      <c r="L72" s="40" t="s">
        <v>4</v>
      </c>
      <c r="M72" s="44"/>
      <c r="N72" s="40" t="s">
        <v>5</v>
      </c>
      <c r="O72" s="44"/>
      <c r="P72" s="40" t="s">
        <v>6</v>
      </c>
      <c r="Q72" s="41"/>
      <c r="R72" s="45" t="s">
        <v>133</v>
      </c>
      <c r="S72" s="45"/>
    </row>
    <row r="73" spans="1:19" x14ac:dyDescent="0.25">
      <c r="A73" s="4" t="s">
        <v>7</v>
      </c>
      <c r="B73" s="2" t="s">
        <v>134</v>
      </c>
      <c r="C73" s="26" t="s">
        <v>8</v>
      </c>
      <c r="D73" s="4" t="s">
        <v>10</v>
      </c>
      <c r="E73" s="4" t="s">
        <v>11</v>
      </c>
      <c r="F73" s="4" t="s">
        <v>10</v>
      </c>
      <c r="G73" s="4" t="s">
        <v>11</v>
      </c>
      <c r="H73" s="4" t="s">
        <v>10</v>
      </c>
      <c r="I73" s="4" t="s">
        <v>11</v>
      </c>
      <c r="J73" s="2" t="s">
        <v>10</v>
      </c>
      <c r="K73" s="2" t="s">
        <v>11</v>
      </c>
      <c r="L73" s="4" t="s">
        <v>10</v>
      </c>
      <c r="M73" s="4" t="s">
        <v>11</v>
      </c>
      <c r="N73" s="4" t="s">
        <v>10</v>
      </c>
      <c r="O73" s="4" t="s">
        <v>11</v>
      </c>
      <c r="P73" s="4" t="s">
        <v>10</v>
      </c>
      <c r="Q73" s="4" t="s">
        <v>11</v>
      </c>
      <c r="R73" s="6" t="s">
        <v>10</v>
      </c>
      <c r="S73" s="6" t="s">
        <v>11</v>
      </c>
    </row>
    <row r="74" spans="1:19" x14ac:dyDescent="0.25">
      <c r="A74" s="4">
        <v>65</v>
      </c>
      <c r="B74" s="2" t="s">
        <v>5</v>
      </c>
      <c r="C74" s="3" t="s">
        <v>52</v>
      </c>
      <c r="D74" s="4">
        <v>87</v>
      </c>
      <c r="E74" s="4">
        <v>185</v>
      </c>
      <c r="F74" s="4">
        <v>84</v>
      </c>
      <c r="G74" s="4">
        <v>250</v>
      </c>
      <c r="H74" s="4">
        <v>91</v>
      </c>
      <c r="I74" s="4">
        <v>242</v>
      </c>
      <c r="J74" s="4">
        <v>90</v>
      </c>
      <c r="K74" s="4">
        <v>185</v>
      </c>
      <c r="L74" s="4">
        <v>88</v>
      </c>
      <c r="M74" s="4">
        <v>205</v>
      </c>
      <c r="N74" s="4">
        <v>87</v>
      </c>
      <c r="O74" s="4">
        <v>196</v>
      </c>
      <c r="P74" s="4">
        <v>88</v>
      </c>
      <c r="Q74" s="4">
        <v>131</v>
      </c>
      <c r="R74" s="6">
        <f t="shared" ref="R74" si="4">SUM(D74+F74+H74+J74+L74+N74+P74)</f>
        <v>615</v>
      </c>
      <c r="S74" s="6">
        <f t="shared" ref="S74" si="5">SUM(E74+G74+I74+K74+M74+O74+Q74)</f>
        <v>1394</v>
      </c>
    </row>
    <row r="75" spans="1:19" x14ac:dyDescent="0.25">
      <c r="A75" s="4">
        <v>66</v>
      </c>
      <c r="B75" s="2" t="s">
        <v>5</v>
      </c>
      <c r="C75" s="3" t="s">
        <v>53</v>
      </c>
      <c r="D75" s="4">
        <v>0</v>
      </c>
      <c r="E75" s="4">
        <v>250</v>
      </c>
      <c r="F75" s="4">
        <v>94</v>
      </c>
      <c r="G75" s="4">
        <v>250</v>
      </c>
      <c r="H75" s="4">
        <v>98</v>
      </c>
      <c r="I75" s="4">
        <v>230</v>
      </c>
      <c r="J75" s="4">
        <v>99</v>
      </c>
      <c r="K75" s="4">
        <v>246</v>
      </c>
      <c r="L75" s="4">
        <v>94</v>
      </c>
      <c r="M75" s="4">
        <v>197</v>
      </c>
      <c r="N75" s="4">
        <v>95</v>
      </c>
      <c r="O75" s="4">
        <v>239</v>
      </c>
      <c r="P75" s="4">
        <v>94</v>
      </c>
      <c r="Q75" s="4">
        <v>207</v>
      </c>
      <c r="R75" s="6">
        <f t="shared" ref="R75:R95" si="6">SUM(D75+F75+H75+J75+L75+N75+P75)</f>
        <v>574</v>
      </c>
      <c r="S75" s="6">
        <f t="shared" ref="S75:S95" si="7">SUM(E75+G75+I75+K75+M75+O75+Q75)</f>
        <v>1619</v>
      </c>
    </row>
    <row r="76" spans="1:19" x14ac:dyDescent="0.25">
      <c r="A76" s="4">
        <v>67</v>
      </c>
      <c r="B76" s="2" t="s">
        <v>5</v>
      </c>
      <c r="C76" s="3" t="s">
        <v>54</v>
      </c>
      <c r="D76" s="4">
        <v>96</v>
      </c>
      <c r="E76" s="4">
        <v>184</v>
      </c>
      <c r="F76" s="4">
        <v>95</v>
      </c>
      <c r="G76" s="4">
        <v>205</v>
      </c>
      <c r="H76" s="4">
        <v>95</v>
      </c>
      <c r="I76" s="4">
        <v>217</v>
      </c>
      <c r="J76" s="4">
        <v>94</v>
      </c>
      <c r="K76" s="4">
        <v>193</v>
      </c>
      <c r="L76" s="4">
        <v>91</v>
      </c>
      <c r="M76" s="4">
        <v>222</v>
      </c>
      <c r="N76" s="4">
        <v>94</v>
      </c>
      <c r="O76" s="4">
        <v>230</v>
      </c>
      <c r="P76" s="4">
        <v>94</v>
      </c>
      <c r="Q76" s="4">
        <v>243</v>
      </c>
      <c r="R76" s="6">
        <f t="shared" si="6"/>
        <v>659</v>
      </c>
      <c r="S76" s="6">
        <f t="shared" si="7"/>
        <v>1494</v>
      </c>
    </row>
    <row r="77" spans="1:19" x14ac:dyDescent="0.25">
      <c r="A77" s="4">
        <v>68</v>
      </c>
      <c r="B77" s="2" t="s">
        <v>5</v>
      </c>
      <c r="C77" s="10" t="s">
        <v>136</v>
      </c>
      <c r="D77" s="4">
        <v>93</v>
      </c>
      <c r="E77" s="4">
        <v>198</v>
      </c>
      <c r="F77" s="4">
        <v>99</v>
      </c>
      <c r="G77" s="4">
        <v>239</v>
      </c>
      <c r="H77" s="4">
        <v>97</v>
      </c>
      <c r="I77" s="4">
        <v>225</v>
      </c>
      <c r="J77" s="4">
        <v>96</v>
      </c>
      <c r="K77" s="4">
        <v>211</v>
      </c>
      <c r="L77" s="4">
        <v>96</v>
      </c>
      <c r="M77" s="4">
        <v>245</v>
      </c>
      <c r="N77" s="4">
        <v>93</v>
      </c>
      <c r="O77" s="4">
        <v>207</v>
      </c>
      <c r="P77" s="4">
        <v>94</v>
      </c>
      <c r="Q77" s="4">
        <v>232</v>
      </c>
      <c r="R77" s="6">
        <f t="shared" si="6"/>
        <v>668</v>
      </c>
      <c r="S77" s="6">
        <f t="shared" si="7"/>
        <v>1557</v>
      </c>
    </row>
    <row r="78" spans="1:19" x14ac:dyDescent="0.25">
      <c r="A78" s="4">
        <v>69</v>
      </c>
      <c r="B78" s="2" t="s">
        <v>5</v>
      </c>
      <c r="C78" s="3" t="s">
        <v>43</v>
      </c>
      <c r="D78" s="4">
        <v>81</v>
      </c>
      <c r="E78" s="4">
        <v>184</v>
      </c>
      <c r="F78" s="4">
        <v>83</v>
      </c>
      <c r="G78" s="4">
        <v>196</v>
      </c>
      <c r="H78" s="4">
        <v>81</v>
      </c>
      <c r="I78" s="4">
        <v>202</v>
      </c>
      <c r="J78" s="4">
        <v>81</v>
      </c>
      <c r="K78" s="4">
        <v>250</v>
      </c>
      <c r="L78" s="4">
        <v>75</v>
      </c>
      <c r="M78" s="4">
        <v>250</v>
      </c>
      <c r="N78" s="4">
        <v>82</v>
      </c>
      <c r="O78" s="4">
        <v>222</v>
      </c>
      <c r="P78" s="4">
        <v>78</v>
      </c>
      <c r="Q78" s="4">
        <v>72</v>
      </c>
      <c r="R78" s="6">
        <f t="shared" si="6"/>
        <v>561</v>
      </c>
      <c r="S78" s="6">
        <f t="shared" si="7"/>
        <v>1376</v>
      </c>
    </row>
    <row r="79" spans="1:19" x14ac:dyDescent="0.25">
      <c r="A79" s="4">
        <v>70</v>
      </c>
      <c r="B79" s="2" t="s">
        <v>5</v>
      </c>
      <c r="C79" s="3" t="s">
        <v>113</v>
      </c>
      <c r="D79" s="4">
        <v>0</v>
      </c>
      <c r="E79" s="4">
        <v>250</v>
      </c>
      <c r="F79" s="4">
        <v>92</v>
      </c>
      <c r="G79" s="4">
        <v>232</v>
      </c>
      <c r="H79" s="4">
        <v>93</v>
      </c>
      <c r="I79" s="4">
        <v>178</v>
      </c>
      <c r="J79" s="4">
        <v>93</v>
      </c>
      <c r="K79" s="4">
        <v>250</v>
      </c>
      <c r="L79" s="4">
        <v>91</v>
      </c>
      <c r="M79" s="4">
        <v>241</v>
      </c>
      <c r="N79" s="4">
        <v>89</v>
      </c>
      <c r="O79" s="4">
        <v>250</v>
      </c>
      <c r="P79" s="4">
        <v>94</v>
      </c>
      <c r="Q79" s="4">
        <v>183</v>
      </c>
      <c r="R79" s="6">
        <f t="shared" si="6"/>
        <v>552</v>
      </c>
      <c r="S79" s="6">
        <f t="shared" si="7"/>
        <v>1584</v>
      </c>
    </row>
    <row r="80" spans="1:19" x14ac:dyDescent="0.25">
      <c r="A80" s="4">
        <v>71</v>
      </c>
      <c r="B80" s="2" t="s">
        <v>115</v>
      </c>
      <c r="C80" s="3" t="s">
        <v>33</v>
      </c>
      <c r="D80" s="4">
        <v>91</v>
      </c>
      <c r="E80" s="11">
        <v>225</v>
      </c>
      <c r="F80" s="4">
        <v>88</v>
      </c>
      <c r="G80" s="4">
        <v>234</v>
      </c>
      <c r="H80" s="4">
        <v>84</v>
      </c>
      <c r="I80" s="4">
        <v>84</v>
      </c>
      <c r="J80" s="4">
        <v>89</v>
      </c>
      <c r="K80" s="4">
        <v>167</v>
      </c>
      <c r="L80" s="4">
        <v>88</v>
      </c>
      <c r="M80" s="4">
        <v>250</v>
      </c>
      <c r="N80" s="4">
        <v>89</v>
      </c>
      <c r="O80" s="4">
        <v>219</v>
      </c>
      <c r="P80" s="4">
        <v>88</v>
      </c>
      <c r="Q80" s="4">
        <v>206</v>
      </c>
      <c r="R80" s="6">
        <f t="shared" si="6"/>
        <v>617</v>
      </c>
      <c r="S80" s="6">
        <f t="shared" si="7"/>
        <v>1385</v>
      </c>
    </row>
    <row r="81" spans="1:19" x14ac:dyDescent="0.25">
      <c r="A81" s="4">
        <v>72</v>
      </c>
      <c r="B81" s="2" t="s">
        <v>115</v>
      </c>
      <c r="C81" s="3" t="s">
        <v>34</v>
      </c>
      <c r="D81" s="4">
        <v>98</v>
      </c>
      <c r="E81" s="4">
        <v>225</v>
      </c>
      <c r="F81" s="4">
        <v>95</v>
      </c>
      <c r="G81" s="4">
        <v>231</v>
      </c>
      <c r="H81" s="4">
        <v>96</v>
      </c>
      <c r="I81" s="4">
        <v>214</v>
      </c>
      <c r="J81" s="4">
        <v>95</v>
      </c>
      <c r="K81" s="4">
        <v>185</v>
      </c>
      <c r="L81" s="4">
        <v>96</v>
      </c>
      <c r="M81" s="4">
        <v>204</v>
      </c>
      <c r="N81" s="4">
        <v>88</v>
      </c>
      <c r="O81" s="4">
        <v>161</v>
      </c>
      <c r="P81" s="4">
        <v>0</v>
      </c>
      <c r="Q81" s="4">
        <v>250</v>
      </c>
      <c r="R81" s="6">
        <f t="shared" si="6"/>
        <v>568</v>
      </c>
      <c r="S81" s="6">
        <f t="shared" si="7"/>
        <v>1470</v>
      </c>
    </row>
    <row r="82" spans="1:19" x14ac:dyDescent="0.25">
      <c r="A82" s="4">
        <v>73</v>
      </c>
      <c r="B82" s="2" t="s">
        <v>115</v>
      </c>
      <c r="C82" s="3" t="s">
        <v>35</v>
      </c>
      <c r="D82" s="4">
        <v>96</v>
      </c>
      <c r="E82" s="4">
        <v>202</v>
      </c>
      <c r="F82" s="4">
        <v>97</v>
      </c>
      <c r="G82" s="4">
        <v>249</v>
      </c>
      <c r="H82" s="4">
        <v>96</v>
      </c>
      <c r="I82" s="4">
        <v>239</v>
      </c>
      <c r="J82" s="4">
        <v>97</v>
      </c>
      <c r="K82" s="4">
        <v>222</v>
      </c>
      <c r="L82" s="4">
        <v>95</v>
      </c>
      <c r="M82" s="4">
        <v>248</v>
      </c>
      <c r="N82" s="4">
        <v>98</v>
      </c>
      <c r="O82" s="4">
        <v>236</v>
      </c>
      <c r="P82" s="4">
        <v>94</v>
      </c>
      <c r="Q82" s="4">
        <v>236</v>
      </c>
      <c r="R82" s="6">
        <f t="shared" si="6"/>
        <v>673</v>
      </c>
      <c r="S82" s="6">
        <f t="shared" si="7"/>
        <v>1632</v>
      </c>
    </row>
    <row r="83" spans="1:19" x14ac:dyDescent="0.25">
      <c r="A83" s="4">
        <v>74</v>
      </c>
      <c r="B83" s="2" t="s">
        <v>115</v>
      </c>
      <c r="C83" s="3" t="s">
        <v>36</v>
      </c>
      <c r="D83" s="4">
        <v>95</v>
      </c>
      <c r="E83" s="4">
        <v>237</v>
      </c>
      <c r="F83" s="4">
        <v>92</v>
      </c>
      <c r="G83" s="4">
        <v>242</v>
      </c>
      <c r="H83" s="4">
        <v>95</v>
      </c>
      <c r="I83" s="4">
        <v>230</v>
      </c>
      <c r="J83" s="4">
        <v>92</v>
      </c>
      <c r="K83" s="4">
        <v>199</v>
      </c>
      <c r="L83" s="4">
        <v>94</v>
      </c>
      <c r="M83" s="4">
        <v>249</v>
      </c>
      <c r="N83" s="4">
        <v>92</v>
      </c>
      <c r="O83" s="4">
        <v>172</v>
      </c>
      <c r="P83" s="4">
        <v>91</v>
      </c>
      <c r="Q83" s="4">
        <v>213</v>
      </c>
      <c r="R83" s="6">
        <f t="shared" si="6"/>
        <v>651</v>
      </c>
      <c r="S83" s="6">
        <f t="shared" si="7"/>
        <v>1542</v>
      </c>
    </row>
    <row r="84" spans="1:19" x14ac:dyDescent="0.25">
      <c r="A84" s="4">
        <v>75</v>
      </c>
      <c r="B84" s="2" t="s">
        <v>115</v>
      </c>
      <c r="C84" s="3" t="s">
        <v>37</v>
      </c>
      <c r="D84" s="4">
        <v>94</v>
      </c>
      <c r="E84" s="4">
        <v>245</v>
      </c>
      <c r="F84" s="4">
        <v>93</v>
      </c>
      <c r="G84" s="4">
        <v>213</v>
      </c>
      <c r="H84" s="4">
        <v>94</v>
      </c>
      <c r="I84" s="4">
        <v>210</v>
      </c>
      <c r="J84" s="4">
        <v>0</v>
      </c>
      <c r="K84" s="4">
        <v>250</v>
      </c>
      <c r="L84" s="4">
        <v>92</v>
      </c>
      <c r="M84" s="4">
        <v>211</v>
      </c>
      <c r="N84" s="4">
        <v>92</v>
      </c>
      <c r="O84" s="4">
        <v>191</v>
      </c>
      <c r="P84" s="4">
        <v>90</v>
      </c>
      <c r="Q84" s="4">
        <v>93</v>
      </c>
      <c r="R84" s="6">
        <f t="shared" si="6"/>
        <v>555</v>
      </c>
      <c r="S84" s="6">
        <f t="shared" si="7"/>
        <v>1413</v>
      </c>
    </row>
    <row r="85" spans="1:19" x14ac:dyDescent="0.25">
      <c r="A85" s="4">
        <v>76</v>
      </c>
      <c r="B85" s="2" t="s">
        <v>115</v>
      </c>
      <c r="C85" s="3" t="s">
        <v>38</v>
      </c>
      <c r="D85" s="4">
        <v>95</v>
      </c>
      <c r="E85" s="4">
        <v>185</v>
      </c>
      <c r="F85" s="4">
        <v>97</v>
      </c>
      <c r="G85" s="4">
        <v>249</v>
      </c>
      <c r="H85" s="4">
        <v>97</v>
      </c>
      <c r="I85" s="4">
        <v>214</v>
      </c>
      <c r="J85" s="4">
        <v>98</v>
      </c>
      <c r="K85" s="4">
        <v>200</v>
      </c>
      <c r="L85" s="4">
        <v>98</v>
      </c>
      <c r="M85" s="4">
        <v>176</v>
      </c>
      <c r="N85" s="4">
        <v>99</v>
      </c>
      <c r="O85" s="4">
        <v>250</v>
      </c>
      <c r="P85" s="4">
        <v>96</v>
      </c>
      <c r="Q85" s="4">
        <v>157</v>
      </c>
      <c r="R85" s="6">
        <f t="shared" si="6"/>
        <v>680</v>
      </c>
      <c r="S85" s="6">
        <f t="shared" si="7"/>
        <v>1431</v>
      </c>
    </row>
    <row r="86" spans="1:19" x14ac:dyDescent="0.25">
      <c r="A86" s="4">
        <v>77</v>
      </c>
      <c r="B86" s="2" t="s">
        <v>115</v>
      </c>
      <c r="C86" s="3" t="s">
        <v>39</v>
      </c>
      <c r="D86" s="4">
        <v>90</v>
      </c>
      <c r="E86" s="4">
        <v>234</v>
      </c>
      <c r="F86" s="4">
        <v>88</v>
      </c>
      <c r="G86" s="4">
        <v>211</v>
      </c>
      <c r="H86" s="4">
        <v>77</v>
      </c>
      <c r="I86" s="4">
        <v>250</v>
      </c>
      <c r="J86" s="4">
        <v>84</v>
      </c>
      <c r="K86" s="4">
        <v>240</v>
      </c>
      <c r="L86" s="4">
        <v>85</v>
      </c>
      <c r="M86" s="4">
        <v>103</v>
      </c>
      <c r="N86" s="4">
        <v>86</v>
      </c>
      <c r="O86" s="4">
        <v>250</v>
      </c>
      <c r="P86" s="4">
        <v>88</v>
      </c>
      <c r="Q86" s="4">
        <v>242</v>
      </c>
      <c r="R86" s="6">
        <f t="shared" si="6"/>
        <v>598</v>
      </c>
      <c r="S86" s="6">
        <f t="shared" si="7"/>
        <v>1530</v>
      </c>
    </row>
    <row r="87" spans="1:19" x14ac:dyDescent="0.25">
      <c r="A87" s="4">
        <v>78</v>
      </c>
      <c r="B87" s="2" t="s">
        <v>115</v>
      </c>
      <c r="C87" s="3" t="s">
        <v>40</v>
      </c>
      <c r="D87" s="4">
        <v>0</v>
      </c>
      <c r="E87" s="4">
        <v>250</v>
      </c>
      <c r="F87" s="4">
        <v>79</v>
      </c>
      <c r="G87" s="4">
        <v>232</v>
      </c>
      <c r="H87" s="4">
        <v>85</v>
      </c>
      <c r="I87" s="4">
        <v>250</v>
      </c>
      <c r="J87" s="4">
        <v>79</v>
      </c>
      <c r="K87" s="4">
        <v>216</v>
      </c>
      <c r="L87" s="4">
        <v>82</v>
      </c>
      <c r="M87" s="4">
        <v>250</v>
      </c>
      <c r="N87" s="4">
        <v>80</v>
      </c>
      <c r="O87" s="4">
        <v>250</v>
      </c>
      <c r="P87" s="4">
        <v>81</v>
      </c>
      <c r="Q87" s="4">
        <v>250</v>
      </c>
      <c r="R87" s="6">
        <f t="shared" si="6"/>
        <v>486</v>
      </c>
      <c r="S87" s="6">
        <f t="shared" si="7"/>
        <v>1698</v>
      </c>
    </row>
    <row r="88" spans="1:19" x14ac:dyDescent="0.25">
      <c r="A88" s="4">
        <v>79</v>
      </c>
      <c r="B88" s="2" t="s">
        <v>115</v>
      </c>
      <c r="C88" s="3" t="s">
        <v>41</v>
      </c>
      <c r="D88" s="4">
        <v>85</v>
      </c>
      <c r="E88" s="4">
        <v>25</v>
      </c>
      <c r="F88" s="4">
        <v>89</v>
      </c>
      <c r="G88" s="4">
        <v>242</v>
      </c>
      <c r="H88" s="4">
        <v>86</v>
      </c>
      <c r="I88" s="4">
        <v>208</v>
      </c>
      <c r="J88" s="4">
        <v>90</v>
      </c>
      <c r="K88" s="4">
        <v>230</v>
      </c>
      <c r="L88" s="4">
        <v>85</v>
      </c>
      <c r="M88" s="4">
        <v>130</v>
      </c>
      <c r="N88" s="4">
        <v>89</v>
      </c>
      <c r="O88" s="4">
        <v>227</v>
      </c>
      <c r="P88" s="4">
        <v>91</v>
      </c>
      <c r="Q88" s="4">
        <v>187</v>
      </c>
      <c r="R88" s="6">
        <f t="shared" si="6"/>
        <v>615</v>
      </c>
      <c r="S88" s="6">
        <f t="shared" si="7"/>
        <v>1249</v>
      </c>
    </row>
    <row r="89" spans="1:19" x14ac:dyDescent="0.25">
      <c r="A89" s="4">
        <v>80</v>
      </c>
      <c r="B89" s="2" t="s">
        <v>137</v>
      </c>
      <c r="C89" s="3" t="s">
        <v>26</v>
      </c>
      <c r="D89" s="4">
        <v>84</v>
      </c>
      <c r="E89" s="4">
        <v>242</v>
      </c>
      <c r="F89" s="4">
        <v>91</v>
      </c>
      <c r="G89" s="4">
        <v>232</v>
      </c>
      <c r="H89" s="4">
        <v>86</v>
      </c>
      <c r="I89" s="4">
        <v>216</v>
      </c>
      <c r="J89" s="4">
        <v>82</v>
      </c>
      <c r="K89" s="4">
        <v>198</v>
      </c>
      <c r="L89" s="4">
        <v>94</v>
      </c>
      <c r="M89" s="4">
        <v>134</v>
      </c>
      <c r="N89" s="4">
        <v>87</v>
      </c>
      <c r="O89" s="4">
        <v>250</v>
      </c>
      <c r="P89" s="4">
        <v>85</v>
      </c>
      <c r="Q89" s="4">
        <v>243</v>
      </c>
      <c r="R89" s="6">
        <f t="shared" si="6"/>
        <v>609</v>
      </c>
      <c r="S89" s="6">
        <f t="shared" si="7"/>
        <v>1515</v>
      </c>
    </row>
    <row r="90" spans="1:19" x14ac:dyDescent="0.25">
      <c r="A90" s="4">
        <v>81</v>
      </c>
      <c r="B90" s="2" t="s">
        <v>137</v>
      </c>
      <c r="C90" s="3" t="s">
        <v>27</v>
      </c>
      <c r="D90" s="4">
        <v>96</v>
      </c>
      <c r="E90" s="4">
        <v>236</v>
      </c>
      <c r="F90" s="4">
        <v>94</v>
      </c>
      <c r="G90" s="4">
        <v>245</v>
      </c>
      <c r="H90" s="4">
        <v>97</v>
      </c>
      <c r="I90" s="4">
        <v>246</v>
      </c>
      <c r="J90" s="4">
        <v>98</v>
      </c>
      <c r="K90" s="4">
        <v>238</v>
      </c>
      <c r="L90" s="4">
        <v>93</v>
      </c>
      <c r="M90" s="4">
        <v>153</v>
      </c>
      <c r="N90" s="4">
        <v>97</v>
      </c>
      <c r="O90" s="4">
        <v>186</v>
      </c>
      <c r="P90" s="4">
        <v>97</v>
      </c>
      <c r="Q90" s="4">
        <v>228</v>
      </c>
      <c r="R90" s="6">
        <f t="shared" si="6"/>
        <v>672</v>
      </c>
      <c r="S90" s="6">
        <f t="shared" si="7"/>
        <v>1532</v>
      </c>
    </row>
    <row r="91" spans="1:19" x14ac:dyDescent="0.25">
      <c r="A91" s="4">
        <v>82</v>
      </c>
      <c r="B91" s="2" t="s">
        <v>137</v>
      </c>
      <c r="C91" s="3" t="s">
        <v>28</v>
      </c>
      <c r="D91" s="4">
        <v>96</v>
      </c>
      <c r="E91" s="4">
        <v>166</v>
      </c>
      <c r="F91" s="4">
        <v>98</v>
      </c>
      <c r="G91" s="4">
        <v>224</v>
      </c>
      <c r="H91" s="4">
        <v>99</v>
      </c>
      <c r="I91" s="4">
        <v>231</v>
      </c>
      <c r="J91" s="4">
        <v>99</v>
      </c>
      <c r="K91" s="4">
        <v>245</v>
      </c>
      <c r="L91" s="4">
        <v>98</v>
      </c>
      <c r="M91" s="4">
        <v>243</v>
      </c>
      <c r="N91" s="4">
        <v>96</v>
      </c>
      <c r="O91" s="4">
        <v>214</v>
      </c>
      <c r="P91" s="4">
        <v>100</v>
      </c>
      <c r="Q91" s="4">
        <v>243</v>
      </c>
      <c r="R91" s="6">
        <f t="shared" si="6"/>
        <v>686</v>
      </c>
      <c r="S91" s="6">
        <f t="shared" si="7"/>
        <v>1566</v>
      </c>
    </row>
    <row r="92" spans="1:19" x14ac:dyDescent="0.25">
      <c r="A92" s="4">
        <v>83</v>
      </c>
      <c r="B92" s="2" t="s">
        <v>137</v>
      </c>
      <c r="C92" s="3" t="s">
        <v>29</v>
      </c>
      <c r="D92" s="4">
        <v>91</v>
      </c>
      <c r="E92" s="4">
        <v>250</v>
      </c>
      <c r="F92" s="4">
        <v>91</v>
      </c>
      <c r="G92" s="4">
        <v>248</v>
      </c>
      <c r="H92" s="4">
        <v>89</v>
      </c>
      <c r="I92" s="4">
        <v>210</v>
      </c>
      <c r="J92" s="4">
        <v>93</v>
      </c>
      <c r="K92" s="4">
        <v>199</v>
      </c>
      <c r="L92" s="4">
        <v>91</v>
      </c>
      <c r="M92" s="4">
        <v>202</v>
      </c>
      <c r="N92" s="4">
        <v>94</v>
      </c>
      <c r="O92" s="4">
        <v>201</v>
      </c>
      <c r="P92" s="4">
        <v>91</v>
      </c>
      <c r="Q92" s="4">
        <v>230</v>
      </c>
      <c r="R92" s="6">
        <f t="shared" si="6"/>
        <v>640</v>
      </c>
      <c r="S92" s="6">
        <f t="shared" si="7"/>
        <v>1540</v>
      </c>
    </row>
    <row r="93" spans="1:19" x14ac:dyDescent="0.25">
      <c r="A93" s="4">
        <v>84</v>
      </c>
      <c r="B93" s="2" t="s">
        <v>137</v>
      </c>
      <c r="C93" s="3" t="s">
        <v>30</v>
      </c>
      <c r="D93" s="4">
        <v>82</v>
      </c>
      <c r="E93" s="4">
        <v>219</v>
      </c>
      <c r="F93" s="4">
        <v>86</v>
      </c>
      <c r="G93" s="4">
        <v>241</v>
      </c>
      <c r="H93" s="4">
        <v>83</v>
      </c>
      <c r="I93" s="4">
        <v>226</v>
      </c>
      <c r="J93" s="4">
        <v>88</v>
      </c>
      <c r="K93" s="4">
        <v>199</v>
      </c>
      <c r="L93" s="4">
        <v>0</v>
      </c>
      <c r="M93" s="4">
        <v>250</v>
      </c>
      <c r="N93" s="4">
        <v>86</v>
      </c>
      <c r="O93" s="4">
        <v>249</v>
      </c>
      <c r="P93" s="4">
        <v>87</v>
      </c>
      <c r="Q93" s="4">
        <v>250</v>
      </c>
      <c r="R93" s="6">
        <f t="shared" si="6"/>
        <v>512</v>
      </c>
      <c r="S93" s="6">
        <f t="shared" si="7"/>
        <v>1634</v>
      </c>
    </row>
    <row r="94" spans="1:19" x14ac:dyDescent="0.25">
      <c r="A94" s="4">
        <v>85</v>
      </c>
      <c r="B94" s="2" t="s">
        <v>137</v>
      </c>
      <c r="C94" s="3" t="s">
        <v>31</v>
      </c>
      <c r="D94" s="4">
        <v>0</v>
      </c>
      <c r="E94" s="4">
        <v>250</v>
      </c>
      <c r="F94" s="4">
        <v>0</v>
      </c>
      <c r="G94" s="4">
        <v>250</v>
      </c>
      <c r="H94" s="4">
        <v>95</v>
      </c>
      <c r="I94" s="4">
        <v>231</v>
      </c>
      <c r="J94" s="4">
        <v>92</v>
      </c>
      <c r="K94" s="4">
        <v>243</v>
      </c>
      <c r="L94" s="4">
        <v>93</v>
      </c>
      <c r="M94" s="4">
        <v>228</v>
      </c>
      <c r="N94" s="4">
        <v>94</v>
      </c>
      <c r="O94" s="4">
        <v>109</v>
      </c>
      <c r="P94" s="4">
        <v>99</v>
      </c>
      <c r="Q94" s="4">
        <v>248</v>
      </c>
      <c r="R94" s="6">
        <f t="shared" si="6"/>
        <v>473</v>
      </c>
      <c r="S94" s="6">
        <f t="shared" si="7"/>
        <v>1559</v>
      </c>
    </row>
    <row r="95" spans="1:19" x14ac:dyDescent="0.25">
      <c r="A95" s="4">
        <v>86</v>
      </c>
      <c r="B95" s="2" t="s">
        <v>137</v>
      </c>
      <c r="C95" s="3" t="s">
        <v>32</v>
      </c>
      <c r="D95" s="4">
        <v>0</v>
      </c>
      <c r="E95" s="4">
        <v>250</v>
      </c>
      <c r="F95" s="4">
        <v>0</v>
      </c>
      <c r="G95" s="4">
        <v>250</v>
      </c>
      <c r="H95" s="4">
        <v>0</v>
      </c>
      <c r="I95" s="4">
        <v>250</v>
      </c>
      <c r="J95" s="4">
        <v>0</v>
      </c>
      <c r="K95" s="4">
        <v>250</v>
      </c>
      <c r="L95" s="4">
        <v>0</v>
      </c>
      <c r="M95" s="4">
        <v>250</v>
      </c>
      <c r="N95" s="4">
        <v>0</v>
      </c>
      <c r="O95" s="4">
        <v>250</v>
      </c>
      <c r="P95" s="4">
        <v>0</v>
      </c>
      <c r="Q95" s="4">
        <v>250</v>
      </c>
      <c r="R95" s="6">
        <f t="shared" si="6"/>
        <v>0</v>
      </c>
      <c r="S95" s="6">
        <f t="shared" si="7"/>
        <v>1750</v>
      </c>
    </row>
    <row r="106" spans="1:19" x14ac:dyDescent="0.25">
      <c r="B106" t="s">
        <v>140</v>
      </c>
      <c r="D106" s="46">
        <v>45584</v>
      </c>
      <c r="E106" s="43"/>
      <c r="F106" s="46">
        <v>45598</v>
      </c>
      <c r="G106" s="43"/>
      <c r="H106" s="46">
        <v>45612</v>
      </c>
      <c r="I106" s="43"/>
      <c r="J106" s="47">
        <v>45633</v>
      </c>
      <c r="K106" s="44"/>
      <c r="L106" s="47">
        <v>45675</v>
      </c>
      <c r="M106" s="44"/>
      <c r="N106" s="47">
        <v>45696</v>
      </c>
      <c r="O106" s="44"/>
      <c r="P106" s="47">
        <v>45724</v>
      </c>
      <c r="Q106" s="41"/>
      <c r="R106" s="25"/>
      <c r="S106" s="25"/>
    </row>
    <row r="107" spans="1:19" x14ac:dyDescent="0.25">
      <c r="B107" s="2"/>
      <c r="C107" s="24"/>
      <c r="D107" s="42" t="s">
        <v>0</v>
      </c>
      <c r="E107" s="43"/>
      <c r="F107" s="42" t="s">
        <v>1</v>
      </c>
      <c r="G107" s="43"/>
      <c r="H107" s="42" t="s">
        <v>2</v>
      </c>
      <c r="I107" s="43"/>
      <c r="J107" s="40" t="s">
        <v>3</v>
      </c>
      <c r="K107" s="44"/>
      <c r="L107" s="40" t="s">
        <v>4</v>
      </c>
      <c r="M107" s="44"/>
      <c r="N107" s="40" t="s">
        <v>5</v>
      </c>
      <c r="O107" s="44"/>
      <c r="P107" s="40" t="s">
        <v>6</v>
      </c>
      <c r="Q107" s="41"/>
      <c r="R107" s="45" t="s">
        <v>133</v>
      </c>
      <c r="S107" s="45"/>
    </row>
    <row r="108" spans="1:19" x14ac:dyDescent="0.25">
      <c r="A108" s="4" t="s">
        <v>145</v>
      </c>
      <c r="B108" s="2" t="s">
        <v>134</v>
      </c>
      <c r="C108" s="26" t="s">
        <v>8</v>
      </c>
      <c r="D108" s="4" t="s">
        <v>10</v>
      </c>
      <c r="E108" s="4" t="s">
        <v>11</v>
      </c>
      <c r="F108" s="4" t="s">
        <v>10</v>
      </c>
      <c r="G108" s="4" t="s">
        <v>11</v>
      </c>
      <c r="H108" s="4" t="s">
        <v>10</v>
      </c>
      <c r="I108" s="4" t="s">
        <v>11</v>
      </c>
      <c r="J108" s="2" t="s">
        <v>10</v>
      </c>
      <c r="K108" s="2" t="s">
        <v>11</v>
      </c>
      <c r="L108" s="4" t="s">
        <v>10</v>
      </c>
      <c r="M108" s="4" t="s">
        <v>11</v>
      </c>
      <c r="N108" s="4" t="s">
        <v>10</v>
      </c>
      <c r="O108" s="4" t="s">
        <v>11</v>
      </c>
      <c r="P108" s="4" t="s">
        <v>10</v>
      </c>
      <c r="Q108" s="4" t="s">
        <v>11</v>
      </c>
      <c r="R108" s="6" t="s">
        <v>10</v>
      </c>
      <c r="S108" s="6" t="s">
        <v>11</v>
      </c>
    </row>
    <row r="109" spans="1:19" x14ac:dyDescent="0.25">
      <c r="A109" s="4">
        <v>1</v>
      </c>
      <c r="B109" s="2" t="s">
        <v>6</v>
      </c>
      <c r="C109" s="28" t="s">
        <v>66</v>
      </c>
      <c r="D109" s="4">
        <v>99</v>
      </c>
      <c r="E109" s="4">
        <v>179</v>
      </c>
      <c r="F109" s="4">
        <v>99</v>
      </c>
      <c r="G109" s="4">
        <v>181</v>
      </c>
      <c r="H109" s="4">
        <v>100</v>
      </c>
      <c r="I109" s="4">
        <v>202</v>
      </c>
      <c r="J109" s="4">
        <v>100</v>
      </c>
      <c r="K109" s="4">
        <v>228</v>
      </c>
      <c r="L109" s="4">
        <v>99</v>
      </c>
      <c r="M109" s="4">
        <v>210</v>
      </c>
      <c r="N109" s="4">
        <v>100</v>
      </c>
      <c r="O109" s="4">
        <v>242</v>
      </c>
      <c r="P109" s="27">
        <v>99</v>
      </c>
      <c r="Q109" s="27">
        <v>224</v>
      </c>
      <c r="R109" s="6">
        <f>SUM(D109+F109+H109+J109+L109+N109)</f>
        <v>597</v>
      </c>
      <c r="S109" s="6">
        <f>SUM(E109+G109+I109+K109+M109+O109)</f>
        <v>1242</v>
      </c>
    </row>
    <row r="110" spans="1:19" x14ac:dyDescent="0.25">
      <c r="A110" s="4">
        <v>2</v>
      </c>
      <c r="B110" s="2" t="s">
        <v>5</v>
      </c>
      <c r="C110" s="29" t="s">
        <v>45</v>
      </c>
      <c r="D110" s="4">
        <v>99</v>
      </c>
      <c r="E110" s="4">
        <v>237</v>
      </c>
      <c r="F110" s="27">
        <v>96</v>
      </c>
      <c r="G110" s="27">
        <v>235</v>
      </c>
      <c r="H110" s="4">
        <v>98</v>
      </c>
      <c r="I110" s="4">
        <v>247</v>
      </c>
      <c r="J110" s="4">
        <v>100</v>
      </c>
      <c r="K110" s="4">
        <v>218</v>
      </c>
      <c r="L110" s="4">
        <v>98</v>
      </c>
      <c r="M110" s="4">
        <v>249</v>
      </c>
      <c r="N110" s="4">
        <v>100</v>
      </c>
      <c r="O110" s="4">
        <v>160</v>
      </c>
      <c r="P110" s="4">
        <v>100</v>
      </c>
      <c r="Q110" s="4">
        <v>213</v>
      </c>
      <c r="R110" s="6">
        <f>SUM(D110+H110+J110+L110+N110+P110)</f>
        <v>595</v>
      </c>
      <c r="S110" s="6">
        <f>SUM(E110+I110+K110+M110+O110+Q110)</f>
        <v>1324</v>
      </c>
    </row>
    <row r="111" spans="1:19" x14ac:dyDescent="0.25">
      <c r="A111" s="4">
        <v>3</v>
      </c>
      <c r="B111" s="2" t="s">
        <v>1</v>
      </c>
      <c r="C111" s="29" t="s">
        <v>82</v>
      </c>
      <c r="D111" s="4">
        <v>99</v>
      </c>
      <c r="E111" s="4">
        <v>241</v>
      </c>
      <c r="F111" s="4">
        <v>99</v>
      </c>
      <c r="G111" s="4">
        <v>202</v>
      </c>
      <c r="H111" s="27">
        <v>94</v>
      </c>
      <c r="I111" s="27">
        <v>208</v>
      </c>
      <c r="J111" s="4">
        <v>100</v>
      </c>
      <c r="K111" s="4">
        <v>206</v>
      </c>
      <c r="L111" s="4">
        <v>97</v>
      </c>
      <c r="M111" s="4">
        <v>183</v>
      </c>
      <c r="N111" s="4">
        <v>100</v>
      </c>
      <c r="O111" s="4">
        <v>237</v>
      </c>
      <c r="P111" s="4">
        <v>99</v>
      </c>
      <c r="Q111" s="4">
        <v>231</v>
      </c>
      <c r="R111" s="6">
        <f>SUM(D111+F111+J111+L111+N111+P111)</f>
        <v>594</v>
      </c>
      <c r="S111" s="6">
        <f>SUM(E111+G111+K111+M111+O111+Q111)</f>
        <v>1300</v>
      </c>
    </row>
    <row r="112" spans="1:19" x14ac:dyDescent="0.25">
      <c r="A112" s="4">
        <v>4</v>
      </c>
      <c r="B112" s="2" t="s">
        <v>137</v>
      </c>
      <c r="C112" s="29" t="s">
        <v>28</v>
      </c>
      <c r="D112" s="4">
        <v>96</v>
      </c>
      <c r="E112" s="4">
        <v>166</v>
      </c>
      <c r="F112" s="4">
        <v>98</v>
      </c>
      <c r="G112" s="4">
        <v>224</v>
      </c>
      <c r="H112" s="4">
        <v>99</v>
      </c>
      <c r="I112" s="4">
        <v>231</v>
      </c>
      <c r="J112" s="4">
        <v>99</v>
      </c>
      <c r="K112" s="4">
        <v>245</v>
      </c>
      <c r="L112" s="4">
        <v>98</v>
      </c>
      <c r="M112" s="4">
        <v>243</v>
      </c>
      <c r="N112" s="27">
        <v>96</v>
      </c>
      <c r="O112" s="27">
        <v>214</v>
      </c>
      <c r="P112" s="4">
        <v>100</v>
      </c>
      <c r="Q112" s="4">
        <v>243</v>
      </c>
      <c r="R112" s="6">
        <f>SUM(D112+F112+H112+J112+L112+P112)</f>
        <v>590</v>
      </c>
      <c r="S112" s="6">
        <f>SUM(E112+G112+I112+K112+M112+Q112)</f>
        <v>1352</v>
      </c>
    </row>
    <row r="113" spans="1:19" x14ac:dyDescent="0.25">
      <c r="A113" s="4">
        <v>5</v>
      </c>
      <c r="B113" s="2" t="s">
        <v>1</v>
      </c>
      <c r="C113" s="29" t="s">
        <v>86</v>
      </c>
      <c r="D113" s="4">
        <v>98</v>
      </c>
      <c r="E113" s="4">
        <v>208</v>
      </c>
      <c r="F113" s="27">
        <v>96</v>
      </c>
      <c r="G113" s="27">
        <v>215</v>
      </c>
      <c r="H113" s="4">
        <v>98</v>
      </c>
      <c r="I113" s="4">
        <v>244</v>
      </c>
      <c r="J113" s="4">
        <v>98</v>
      </c>
      <c r="K113" s="4">
        <v>225</v>
      </c>
      <c r="L113" s="4">
        <v>97</v>
      </c>
      <c r="M113" s="4">
        <v>239</v>
      </c>
      <c r="N113" s="4">
        <v>99</v>
      </c>
      <c r="O113" s="4">
        <v>250</v>
      </c>
      <c r="P113" s="4">
        <v>99</v>
      </c>
      <c r="Q113" s="4">
        <v>184</v>
      </c>
      <c r="R113" s="6">
        <f>SUM(D113+H113+J113+L113+N113+P113)</f>
        <v>589</v>
      </c>
      <c r="S113" s="6">
        <f>SUM(E113+I113+K113+M113+O113+Q113)</f>
        <v>1350</v>
      </c>
    </row>
    <row r="114" spans="1:19" x14ac:dyDescent="0.25">
      <c r="A114" s="4">
        <v>6</v>
      </c>
      <c r="B114" s="2" t="s">
        <v>5</v>
      </c>
      <c r="C114" s="29" t="s">
        <v>48</v>
      </c>
      <c r="D114" s="4">
        <v>99</v>
      </c>
      <c r="E114" s="4">
        <v>250</v>
      </c>
      <c r="F114" s="4">
        <v>96</v>
      </c>
      <c r="G114" s="4">
        <v>232</v>
      </c>
      <c r="H114" s="4">
        <v>99</v>
      </c>
      <c r="I114" s="4">
        <v>204</v>
      </c>
      <c r="J114" s="4">
        <v>99</v>
      </c>
      <c r="K114" s="4">
        <v>245</v>
      </c>
      <c r="L114" s="4">
        <v>97</v>
      </c>
      <c r="M114" s="4">
        <v>217</v>
      </c>
      <c r="N114" s="27">
        <v>94</v>
      </c>
      <c r="O114" s="27">
        <v>238</v>
      </c>
      <c r="P114" s="4">
        <v>98</v>
      </c>
      <c r="Q114" s="4">
        <v>165</v>
      </c>
      <c r="R114" s="6">
        <f>SUM(D114+F114+H114+J114+L114+P114)</f>
        <v>588</v>
      </c>
      <c r="S114" s="6">
        <f>SUM(E114+G114+I114+K114+M114+Q114)</f>
        <v>1313</v>
      </c>
    </row>
    <row r="115" spans="1:19" x14ac:dyDescent="0.25">
      <c r="A115" s="4">
        <v>7</v>
      </c>
      <c r="B115" s="2" t="s">
        <v>1</v>
      </c>
      <c r="C115" s="29" t="s">
        <v>85</v>
      </c>
      <c r="D115" s="4">
        <v>97</v>
      </c>
      <c r="E115" s="4">
        <v>211</v>
      </c>
      <c r="F115" s="4">
        <v>94</v>
      </c>
      <c r="G115" s="4">
        <v>208</v>
      </c>
      <c r="H115" s="4">
        <v>98</v>
      </c>
      <c r="I115" s="4">
        <v>236</v>
      </c>
      <c r="J115" s="4">
        <v>99</v>
      </c>
      <c r="K115" s="4">
        <v>248</v>
      </c>
      <c r="L115" s="4">
        <v>99</v>
      </c>
      <c r="M115" s="4">
        <v>246</v>
      </c>
      <c r="N115" s="4">
        <v>100</v>
      </c>
      <c r="O115" s="4">
        <v>248</v>
      </c>
      <c r="P115" s="27">
        <v>93</v>
      </c>
      <c r="Q115" s="27">
        <v>226</v>
      </c>
      <c r="R115" s="6">
        <f>SUM(D115+F115+H115+J115+L115+N115)</f>
        <v>587</v>
      </c>
      <c r="S115" s="6">
        <f>SUM(E115+G115+I115+K115+M115+O115)</f>
        <v>1397</v>
      </c>
    </row>
    <row r="116" spans="1:19" x14ac:dyDescent="0.25">
      <c r="A116" s="4">
        <v>8</v>
      </c>
      <c r="B116" s="2" t="s">
        <v>115</v>
      </c>
      <c r="C116" s="29" t="s">
        <v>38</v>
      </c>
      <c r="D116" s="27">
        <v>95</v>
      </c>
      <c r="E116" s="27">
        <v>185</v>
      </c>
      <c r="F116" s="4">
        <v>97</v>
      </c>
      <c r="G116" s="4">
        <v>249</v>
      </c>
      <c r="H116" s="4">
        <v>97</v>
      </c>
      <c r="I116" s="4">
        <v>214</v>
      </c>
      <c r="J116" s="4">
        <v>98</v>
      </c>
      <c r="K116" s="4">
        <v>200</v>
      </c>
      <c r="L116" s="4">
        <v>98</v>
      </c>
      <c r="M116" s="4">
        <v>176</v>
      </c>
      <c r="N116" s="4">
        <v>99</v>
      </c>
      <c r="O116" s="4">
        <v>250</v>
      </c>
      <c r="P116" s="4">
        <v>96</v>
      </c>
      <c r="Q116" s="4">
        <v>157</v>
      </c>
      <c r="R116" s="6">
        <f>SUM(F116+H116+J116+L116+N116+P116)</f>
        <v>585</v>
      </c>
      <c r="S116" s="6">
        <f>SUM(G116+I116+K116+M116+O116+Q116)</f>
        <v>1246</v>
      </c>
    </row>
    <row r="117" spans="1:19" x14ac:dyDescent="0.25">
      <c r="A117" s="4">
        <v>9</v>
      </c>
      <c r="B117" s="2" t="s">
        <v>6</v>
      </c>
      <c r="C117" s="28" t="s">
        <v>67</v>
      </c>
      <c r="D117" s="4">
        <v>96</v>
      </c>
      <c r="E117" s="4">
        <v>245</v>
      </c>
      <c r="F117" s="4">
        <v>99</v>
      </c>
      <c r="G117" s="4">
        <v>227</v>
      </c>
      <c r="H117" s="4">
        <v>97</v>
      </c>
      <c r="I117" s="4">
        <v>245</v>
      </c>
      <c r="J117" s="27">
        <v>95</v>
      </c>
      <c r="K117" s="27">
        <v>250</v>
      </c>
      <c r="L117" s="4">
        <v>97</v>
      </c>
      <c r="M117" s="4">
        <v>250</v>
      </c>
      <c r="N117" s="4">
        <v>99</v>
      </c>
      <c r="O117" s="4">
        <v>241</v>
      </c>
      <c r="P117" s="4">
        <v>97</v>
      </c>
      <c r="Q117" s="4">
        <v>240</v>
      </c>
      <c r="R117" s="6">
        <f>SUM(D117+F117+H117+L117+N117+P117)</f>
        <v>585</v>
      </c>
      <c r="S117" s="6">
        <f>SUM(E117+G117+I117+M117+O117+Q117)</f>
        <v>1448</v>
      </c>
    </row>
    <row r="118" spans="1:19" x14ac:dyDescent="0.25">
      <c r="A118" s="4">
        <v>10</v>
      </c>
      <c r="B118" s="2" t="s">
        <v>117</v>
      </c>
      <c r="C118" s="28" t="s">
        <v>76</v>
      </c>
      <c r="D118" s="4">
        <v>97</v>
      </c>
      <c r="E118" s="4">
        <v>250</v>
      </c>
      <c r="F118" s="4">
        <v>97</v>
      </c>
      <c r="G118" s="4">
        <v>174</v>
      </c>
      <c r="H118" s="4">
        <v>97</v>
      </c>
      <c r="I118" s="4">
        <v>244</v>
      </c>
      <c r="J118" s="4">
        <v>97</v>
      </c>
      <c r="K118" s="4">
        <v>192</v>
      </c>
      <c r="L118" s="4">
        <v>98</v>
      </c>
      <c r="M118" s="4">
        <v>250</v>
      </c>
      <c r="N118" s="4">
        <v>98</v>
      </c>
      <c r="O118" s="4">
        <v>223</v>
      </c>
      <c r="P118" s="27">
        <v>93</v>
      </c>
      <c r="Q118" s="27">
        <v>250</v>
      </c>
      <c r="R118" s="6">
        <f t="shared" ref="R118" si="8">SUM(D118+F118+H118+J118+L118+N118)</f>
        <v>584</v>
      </c>
      <c r="S118" s="6">
        <f t="shared" ref="S118" si="9">SUM(E118+G118+I118+K118+M118+O118)</f>
        <v>1333</v>
      </c>
    </row>
    <row r="119" spans="1:19" x14ac:dyDescent="0.25">
      <c r="A119" s="4">
        <v>11</v>
      </c>
      <c r="B119" s="2" t="s">
        <v>5</v>
      </c>
      <c r="C119" s="29" t="s">
        <v>49</v>
      </c>
      <c r="D119" s="4">
        <v>99</v>
      </c>
      <c r="E119" s="4">
        <v>231</v>
      </c>
      <c r="F119" s="4">
        <v>99</v>
      </c>
      <c r="G119" s="4">
        <v>241</v>
      </c>
      <c r="H119" s="4">
        <v>97</v>
      </c>
      <c r="I119" s="4">
        <v>237</v>
      </c>
      <c r="J119" s="4">
        <v>96</v>
      </c>
      <c r="K119" s="4">
        <v>222</v>
      </c>
      <c r="L119" s="27">
        <v>93</v>
      </c>
      <c r="M119" s="27">
        <v>218</v>
      </c>
      <c r="N119" s="4">
        <v>96</v>
      </c>
      <c r="O119" s="4">
        <v>176</v>
      </c>
      <c r="P119" s="4">
        <v>97</v>
      </c>
      <c r="Q119" s="4">
        <v>247</v>
      </c>
      <c r="R119" s="6">
        <f>SUM(D119+F119+H119+J119+N119+P119)</f>
        <v>584</v>
      </c>
      <c r="S119" s="6">
        <f>SUM(E119+G119+I119+K119+O119+Q119)</f>
        <v>1354</v>
      </c>
    </row>
    <row r="120" spans="1:19" x14ac:dyDescent="0.25">
      <c r="A120" s="4">
        <v>12</v>
      </c>
      <c r="B120" s="2" t="s">
        <v>117</v>
      </c>
      <c r="C120" s="29" t="s">
        <v>78</v>
      </c>
      <c r="D120" s="27">
        <v>0</v>
      </c>
      <c r="E120" s="27">
        <v>250</v>
      </c>
      <c r="F120" s="4">
        <v>97</v>
      </c>
      <c r="G120" s="4">
        <v>227</v>
      </c>
      <c r="H120" s="4">
        <v>97</v>
      </c>
      <c r="I120" s="4">
        <v>199</v>
      </c>
      <c r="J120" s="4">
        <v>98</v>
      </c>
      <c r="K120" s="4">
        <v>234</v>
      </c>
      <c r="L120" s="4">
        <v>100</v>
      </c>
      <c r="M120" s="4">
        <v>223</v>
      </c>
      <c r="N120" s="4">
        <v>95</v>
      </c>
      <c r="O120" s="4">
        <v>204</v>
      </c>
      <c r="P120" s="4">
        <v>94</v>
      </c>
      <c r="Q120" s="4">
        <v>226</v>
      </c>
      <c r="R120" s="6">
        <f>SUM(D120+F120+H120+J120+L120+N120+P120)</f>
        <v>581</v>
      </c>
      <c r="S120" s="6">
        <f>SUM(G120+I120+K120+M120+O120+Q120)</f>
        <v>1313</v>
      </c>
    </row>
    <row r="121" spans="1:19" x14ac:dyDescent="0.25">
      <c r="A121" s="4">
        <v>13</v>
      </c>
      <c r="B121" s="2" t="s">
        <v>2</v>
      </c>
      <c r="C121" s="28" t="s">
        <v>105</v>
      </c>
      <c r="D121" s="4">
        <v>97</v>
      </c>
      <c r="E121" s="4">
        <v>243</v>
      </c>
      <c r="F121" s="4">
        <v>95</v>
      </c>
      <c r="G121" s="4">
        <v>225</v>
      </c>
      <c r="H121" s="4">
        <v>96</v>
      </c>
      <c r="I121" s="4">
        <v>249</v>
      </c>
      <c r="J121" s="4">
        <v>99</v>
      </c>
      <c r="K121" s="4">
        <v>244</v>
      </c>
      <c r="L121" s="4">
        <v>96</v>
      </c>
      <c r="M121" s="4">
        <v>227</v>
      </c>
      <c r="N121" s="4">
        <v>98</v>
      </c>
      <c r="O121" s="4">
        <v>217</v>
      </c>
      <c r="P121" s="27">
        <v>94</v>
      </c>
      <c r="Q121" s="27">
        <v>193</v>
      </c>
      <c r="R121" s="6">
        <f t="shared" ref="R121:S122" si="10">SUM(D121+F121+H121+J121+L121+N121)</f>
        <v>581</v>
      </c>
      <c r="S121" s="6">
        <f t="shared" si="10"/>
        <v>1405</v>
      </c>
    </row>
    <row r="122" spans="1:19" x14ac:dyDescent="0.25">
      <c r="A122" s="4">
        <v>14</v>
      </c>
      <c r="B122" s="2" t="s">
        <v>115</v>
      </c>
      <c r="C122" s="29" t="s">
        <v>35</v>
      </c>
      <c r="D122" s="4">
        <v>96</v>
      </c>
      <c r="E122" s="4">
        <v>202</v>
      </c>
      <c r="F122" s="4">
        <v>97</v>
      </c>
      <c r="G122" s="4">
        <v>249</v>
      </c>
      <c r="H122" s="4">
        <v>96</v>
      </c>
      <c r="I122" s="4">
        <v>239</v>
      </c>
      <c r="J122" s="4">
        <v>97</v>
      </c>
      <c r="K122" s="4">
        <v>222</v>
      </c>
      <c r="L122" s="4">
        <v>95</v>
      </c>
      <c r="M122" s="4">
        <v>248</v>
      </c>
      <c r="N122" s="4">
        <v>98</v>
      </c>
      <c r="O122" s="4">
        <v>236</v>
      </c>
      <c r="P122" s="27">
        <v>94</v>
      </c>
      <c r="Q122" s="27">
        <v>236</v>
      </c>
      <c r="R122" s="6">
        <f t="shared" si="10"/>
        <v>579</v>
      </c>
      <c r="S122" s="6">
        <f t="shared" si="10"/>
        <v>1396</v>
      </c>
    </row>
    <row r="123" spans="1:19" x14ac:dyDescent="0.25">
      <c r="A123" s="4">
        <v>15</v>
      </c>
      <c r="B123" s="2" t="s">
        <v>137</v>
      </c>
      <c r="C123" s="29" t="s">
        <v>27</v>
      </c>
      <c r="D123" s="4">
        <v>96</v>
      </c>
      <c r="E123" s="4">
        <v>236</v>
      </c>
      <c r="F123" s="4">
        <v>94</v>
      </c>
      <c r="G123" s="4">
        <v>245</v>
      </c>
      <c r="H123" s="4">
        <v>97</v>
      </c>
      <c r="I123" s="4">
        <v>246</v>
      </c>
      <c r="J123" s="4">
        <v>98</v>
      </c>
      <c r="K123" s="4">
        <v>238</v>
      </c>
      <c r="L123" s="27">
        <v>93</v>
      </c>
      <c r="M123" s="27">
        <v>153</v>
      </c>
      <c r="N123" s="4">
        <v>97</v>
      </c>
      <c r="O123" s="4">
        <v>186</v>
      </c>
      <c r="P123" s="4">
        <v>97</v>
      </c>
      <c r="Q123" s="4">
        <v>228</v>
      </c>
      <c r="R123" s="6">
        <f>SUM(D123+F123+H123+J123+N123+P123)</f>
        <v>579</v>
      </c>
      <c r="S123" s="6">
        <f>SUM(E123+G123+I123+K123+O123+Q123)</f>
        <v>1379</v>
      </c>
    </row>
    <row r="124" spans="1:19" x14ac:dyDescent="0.25">
      <c r="A124" s="4">
        <v>16</v>
      </c>
      <c r="B124" s="2" t="s">
        <v>135</v>
      </c>
      <c r="C124" s="29" t="s">
        <v>60</v>
      </c>
      <c r="D124" s="4">
        <v>97</v>
      </c>
      <c r="E124" s="4">
        <v>200</v>
      </c>
      <c r="F124" s="4">
        <v>96</v>
      </c>
      <c r="G124" s="4">
        <v>247</v>
      </c>
      <c r="H124" s="4">
        <v>97</v>
      </c>
      <c r="I124" s="4">
        <v>192</v>
      </c>
      <c r="J124" s="27">
        <v>0</v>
      </c>
      <c r="K124" s="27">
        <v>250</v>
      </c>
      <c r="L124" s="4">
        <v>92</v>
      </c>
      <c r="M124" s="4">
        <v>209</v>
      </c>
      <c r="N124" s="4">
        <v>95</v>
      </c>
      <c r="O124" s="4">
        <v>213</v>
      </c>
      <c r="P124" s="4">
        <v>99</v>
      </c>
      <c r="Q124" s="4">
        <v>243</v>
      </c>
      <c r="R124" s="6">
        <f>SUM(D124+F124+H124+J124+L124+N124+P124)</f>
        <v>576</v>
      </c>
      <c r="S124" s="6">
        <f>SUM(E124+G124+I124+M124+O124+Q124)</f>
        <v>1304</v>
      </c>
    </row>
    <row r="125" spans="1:19" x14ac:dyDescent="0.25">
      <c r="A125" s="4">
        <v>17</v>
      </c>
      <c r="B125" s="2" t="s">
        <v>5</v>
      </c>
      <c r="C125" s="30" t="s">
        <v>136</v>
      </c>
      <c r="D125" s="4">
        <v>93</v>
      </c>
      <c r="E125" s="4">
        <v>198</v>
      </c>
      <c r="F125" s="4">
        <v>99</v>
      </c>
      <c r="G125" s="4">
        <v>239</v>
      </c>
      <c r="H125" s="4">
        <v>97</v>
      </c>
      <c r="I125" s="4">
        <v>225</v>
      </c>
      <c r="J125" s="4">
        <v>96</v>
      </c>
      <c r="K125" s="4">
        <v>211</v>
      </c>
      <c r="L125" s="4">
        <v>96</v>
      </c>
      <c r="M125" s="4">
        <v>245</v>
      </c>
      <c r="N125" s="27">
        <v>93</v>
      </c>
      <c r="O125" s="27">
        <v>207</v>
      </c>
      <c r="P125" s="4">
        <v>94</v>
      </c>
      <c r="Q125" s="4">
        <v>232</v>
      </c>
      <c r="R125" s="6">
        <f>SUM(D125+F125+H125+J125+L125+P125)</f>
        <v>575</v>
      </c>
      <c r="S125" s="6">
        <f>SUM(E125+G125+I125+K125+M125+Q125)</f>
        <v>1350</v>
      </c>
    </row>
    <row r="126" spans="1:19" x14ac:dyDescent="0.25">
      <c r="A126" s="4">
        <v>18</v>
      </c>
      <c r="B126" s="2" t="s">
        <v>2</v>
      </c>
      <c r="C126" s="29" t="s">
        <v>107</v>
      </c>
      <c r="D126" s="4">
        <v>96</v>
      </c>
      <c r="E126" s="4">
        <v>231</v>
      </c>
      <c r="F126" s="4">
        <v>96</v>
      </c>
      <c r="G126" s="4">
        <v>248</v>
      </c>
      <c r="H126" s="4">
        <v>95</v>
      </c>
      <c r="I126" s="4">
        <v>225</v>
      </c>
      <c r="J126" s="27">
        <v>92</v>
      </c>
      <c r="K126" s="27">
        <v>95</v>
      </c>
      <c r="L126" s="4">
        <v>94</v>
      </c>
      <c r="M126" s="4">
        <v>224</v>
      </c>
      <c r="N126" s="4">
        <v>98</v>
      </c>
      <c r="O126" s="4">
        <v>245</v>
      </c>
      <c r="P126" s="4">
        <v>96</v>
      </c>
      <c r="Q126" s="4">
        <v>242</v>
      </c>
      <c r="R126" s="6">
        <f>SUM(D126+F126+H126+L126+N126+P126)</f>
        <v>575</v>
      </c>
      <c r="S126" s="6">
        <f>SUM(E126+G126+I126+M126+O126+Q126)</f>
        <v>1415</v>
      </c>
    </row>
    <row r="127" spans="1:19" x14ac:dyDescent="0.25">
      <c r="A127" s="4">
        <v>19</v>
      </c>
      <c r="B127" s="2" t="s">
        <v>5</v>
      </c>
      <c r="C127" s="29" t="s">
        <v>53</v>
      </c>
      <c r="D127" s="27">
        <v>0</v>
      </c>
      <c r="E127" s="27">
        <v>250</v>
      </c>
      <c r="F127" s="4">
        <v>94</v>
      </c>
      <c r="G127" s="4">
        <v>250</v>
      </c>
      <c r="H127" s="4">
        <v>98</v>
      </c>
      <c r="I127" s="4">
        <v>230</v>
      </c>
      <c r="J127" s="4">
        <v>99</v>
      </c>
      <c r="K127" s="4">
        <v>246</v>
      </c>
      <c r="L127" s="4">
        <v>94</v>
      </c>
      <c r="M127" s="4">
        <v>197</v>
      </c>
      <c r="N127" s="4">
        <v>95</v>
      </c>
      <c r="O127" s="4">
        <v>239</v>
      </c>
      <c r="P127" s="4">
        <v>94</v>
      </c>
      <c r="Q127" s="4">
        <v>207</v>
      </c>
      <c r="R127" s="6">
        <f>SUM(D127+F127+H127+J127+L127+N127+P127)</f>
        <v>574</v>
      </c>
      <c r="S127" s="6">
        <f>SUM(G127+I127+K127+M127+O127+Q127)</f>
        <v>1369</v>
      </c>
    </row>
    <row r="128" spans="1:19" x14ac:dyDescent="0.25">
      <c r="A128" s="4">
        <v>20</v>
      </c>
      <c r="B128" s="2" t="s">
        <v>135</v>
      </c>
      <c r="C128" s="29" t="s">
        <v>111</v>
      </c>
      <c r="D128" s="4">
        <v>94</v>
      </c>
      <c r="E128" s="4">
        <v>249</v>
      </c>
      <c r="F128" s="4">
        <v>99</v>
      </c>
      <c r="G128" s="4">
        <v>225</v>
      </c>
      <c r="H128" s="4">
        <v>93</v>
      </c>
      <c r="I128" s="4">
        <v>250</v>
      </c>
      <c r="J128" s="4">
        <v>96</v>
      </c>
      <c r="K128" s="4">
        <v>244</v>
      </c>
      <c r="L128" s="4">
        <v>95</v>
      </c>
      <c r="M128" s="4">
        <v>207</v>
      </c>
      <c r="N128" s="27">
        <v>92</v>
      </c>
      <c r="O128" s="27">
        <v>193</v>
      </c>
      <c r="P128" s="4">
        <v>97</v>
      </c>
      <c r="Q128" s="4">
        <v>198</v>
      </c>
      <c r="R128" s="6">
        <f>SUM(D128+F128+H128+J128+L128+P128)</f>
        <v>574</v>
      </c>
      <c r="S128" s="6">
        <f>SUM(E128+G128+I128+K128+M128+Q128)</f>
        <v>1373</v>
      </c>
    </row>
    <row r="129" spans="1:19" x14ac:dyDescent="0.25">
      <c r="A129" s="4">
        <v>21</v>
      </c>
      <c r="B129" s="2" t="s">
        <v>117</v>
      </c>
      <c r="C129" s="29" t="s">
        <v>79</v>
      </c>
      <c r="D129" s="4">
        <v>95</v>
      </c>
      <c r="E129" s="4">
        <v>219</v>
      </c>
      <c r="F129" s="27">
        <v>91</v>
      </c>
      <c r="G129" s="27">
        <v>247</v>
      </c>
      <c r="H129" s="4">
        <v>93</v>
      </c>
      <c r="I129" s="4">
        <v>225</v>
      </c>
      <c r="J129" s="4">
        <v>95</v>
      </c>
      <c r="K129" s="4">
        <v>248</v>
      </c>
      <c r="L129" s="4">
        <v>97</v>
      </c>
      <c r="M129" s="4">
        <v>237</v>
      </c>
      <c r="N129" s="4">
        <v>96</v>
      </c>
      <c r="O129" s="4">
        <v>243</v>
      </c>
      <c r="P129" s="4">
        <v>98</v>
      </c>
      <c r="Q129" s="4">
        <v>245</v>
      </c>
      <c r="R129" s="6">
        <f>SUM(D129+H129+J129+L129+N129+P129)</f>
        <v>574</v>
      </c>
      <c r="S129" s="6">
        <f>SUM(E129+I129+K129+M129+O129+Q129)</f>
        <v>1417</v>
      </c>
    </row>
    <row r="130" spans="1:19" x14ac:dyDescent="0.25">
      <c r="A130" s="4">
        <v>22</v>
      </c>
      <c r="B130" s="2" t="s">
        <v>117</v>
      </c>
      <c r="C130" s="28" t="s">
        <v>74</v>
      </c>
      <c r="D130" s="4">
        <v>94</v>
      </c>
      <c r="E130" s="4">
        <v>173</v>
      </c>
      <c r="F130" s="4">
        <v>95</v>
      </c>
      <c r="G130" s="4">
        <v>211</v>
      </c>
      <c r="H130" s="4">
        <v>96</v>
      </c>
      <c r="I130" s="4">
        <v>142</v>
      </c>
      <c r="J130" s="4">
        <v>95</v>
      </c>
      <c r="K130" s="4">
        <v>242</v>
      </c>
      <c r="L130" s="4">
        <v>93</v>
      </c>
      <c r="M130" s="4">
        <v>197</v>
      </c>
      <c r="N130" s="4">
        <v>97</v>
      </c>
      <c r="O130" s="4">
        <v>250</v>
      </c>
      <c r="P130" s="27">
        <v>92</v>
      </c>
      <c r="Q130" s="27">
        <v>177</v>
      </c>
      <c r="R130" s="6">
        <f>SUM(D130+F130+H130+J130+L130+N130)</f>
        <v>570</v>
      </c>
      <c r="S130" s="6">
        <f>SUM(E130+G130+I130+K130+M130+O130)</f>
        <v>1215</v>
      </c>
    </row>
    <row r="131" spans="1:19" x14ac:dyDescent="0.25">
      <c r="A131" s="4">
        <v>23</v>
      </c>
      <c r="B131" s="2" t="s">
        <v>119</v>
      </c>
      <c r="C131" s="28" t="s">
        <v>98</v>
      </c>
      <c r="D131" s="4">
        <v>93</v>
      </c>
      <c r="E131" s="4">
        <v>195</v>
      </c>
      <c r="F131" s="4">
        <v>98</v>
      </c>
      <c r="G131" s="4">
        <v>246</v>
      </c>
      <c r="H131" s="4">
        <v>97</v>
      </c>
      <c r="I131" s="4">
        <v>227</v>
      </c>
      <c r="J131" s="27">
        <v>89</v>
      </c>
      <c r="K131" s="27">
        <v>250</v>
      </c>
      <c r="L131" s="4">
        <v>95</v>
      </c>
      <c r="M131" s="4">
        <v>249</v>
      </c>
      <c r="N131" s="4">
        <v>92</v>
      </c>
      <c r="O131" s="4">
        <v>183</v>
      </c>
      <c r="P131" s="4">
        <v>95</v>
      </c>
      <c r="Q131" s="4">
        <v>126</v>
      </c>
      <c r="R131" s="6">
        <f>SUM(D131+F131+H131+L131+N131+P131)</f>
        <v>570</v>
      </c>
      <c r="S131" s="6">
        <f>SUM(E131+G131+I131+M131+O131+Q131)</f>
        <v>1226</v>
      </c>
    </row>
    <row r="132" spans="1:19" x14ac:dyDescent="0.25">
      <c r="A132" s="4">
        <v>24</v>
      </c>
      <c r="B132" s="2" t="s">
        <v>2</v>
      </c>
      <c r="C132" s="29" t="s">
        <v>104</v>
      </c>
      <c r="D132" s="27">
        <v>91</v>
      </c>
      <c r="E132" s="27">
        <v>233</v>
      </c>
      <c r="F132" s="4">
        <v>97</v>
      </c>
      <c r="G132" s="4">
        <v>250</v>
      </c>
      <c r="H132" s="4">
        <v>93</v>
      </c>
      <c r="I132" s="4">
        <v>205</v>
      </c>
      <c r="J132" s="4">
        <v>97</v>
      </c>
      <c r="K132" s="4">
        <v>248</v>
      </c>
      <c r="L132" s="4">
        <v>98</v>
      </c>
      <c r="M132" s="4">
        <v>243</v>
      </c>
      <c r="N132" s="4">
        <v>92</v>
      </c>
      <c r="O132" s="4">
        <v>211</v>
      </c>
      <c r="P132" s="4">
        <v>93</v>
      </c>
      <c r="Q132" s="4">
        <v>246</v>
      </c>
      <c r="R132" s="6">
        <f>SUM(F132+H132+J132+L132+N132+P132)</f>
        <v>570</v>
      </c>
      <c r="S132" s="6">
        <f>SUM(G132+I132+K132+M132+O132+Q132)</f>
        <v>1403</v>
      </c>
    </row>
    <row r="133" spans="1:19" x14ac:dyDescent="0.25">
      <c r="A133" s="4">
        <v>25</v>
      </c>
      <c r="B133" s="2" t="s">
        <v>119</v>
      </c>
      <c r="C133" s="28" t="s">
        <v>99</v>
      </c>
      <c r="D133" s="4">
        <v>94</v>
      </c>
      <c r="E133" s="4">
        <v>171</v>
      </c>
      <c r="F133" s="4">
        <v>97</v>
      </c>
      <c r="G133" s="4">
        <v>203</v>
      </c>
      <c r="H133" s="4">
        <v>95</v>
      </c>
      <c r="I133" s="4">
        <v>195</v>
      </c>
      <c r="J133" s="4">
        <v>96</v>
      </c>
      <c r="K133" s="4">
        <v>228</v>
      </c>
      <c r="L133" s="27">
        <v>90</v>
      </c>
      <c r="M133" s="27">
        <v>163</v>
      </c>
      <c r="N133" s="4">
        <v>93</v>
      </c>
      <c r="O133" s="4">
        <v>200</v>
      </c>
      <c r="P133" s="4">
        <v>94</v>
      </c>
      <c r="Q133" s="4">
        <v>243</v>
      </c>
      <c r="R133" s="6">
        <f>SUM(D133+F133+H133+J133+N133+P133)</f>
        <v>569</v>
      </c>
      <c r="S133" s="6">
        <f>SUM(E133+G133+I133+K133+O133+Q133)</f>
        <v>1240</v>
      </c>
    </row>
    <row r="134" spans="1:19" x14ac:dyDescent="0.25">
      <c r="A134" s="4">
        <v>26</v>
      </c>
      <c r="B134" s="2" t="s">
        <v>117</v>
      </c>
      <c r="C134" s="29" t="s">
        <v>75</v>
      </c>
      <c r="D134" s="4">
        <v>94</v>
      </c>
      <c r="E134" s="4">
        <v>213</v>
      </c>
      <c r="F134" s="4">
        <v>95</v>
      </c>
      <c r="G134" s="4">
        <v>249</v>
      </c>
      <c r="H134" s="27">
        <v>91</v>
      </c>
      <c r="I134" s="27">
        <v>240</v>
      </c>
      <c r="J134" s="4">
        <v>94</v>
      </c>
      <c r="K134" s="4">
        <v>239</v>
      </c>
      <c r="L134" s="4">
        <v>95</v>
      </c>
      <c r="M134" s="4">
        <v>220</v>
      </c>
      <c r="N134" s="4">
        <v>96</v>
      </c>
      <c r="O134" s="4">
        <v>175</v>
      </c>
      <c r="P134" s="4">
        <v>95</v>
      </c>
      <c r="Q134" s="4">
        <v>213</v>
      </c>
      <c r="R134" s="6">
        <f>SUM(D134+F134+J134+L134+N134+P134)</f>
        <v>569</v>
      </c>
      <c r="S134" s="6">
        <f>SUM(E134+G134+K134+M134+O134+Q134)</f>
        <v>1309</v>
      </c>
    </row>
    <row r="135" spans="1:19" x14ac:dyDescent="0.25">
      <c r="A135" s="4">
        <v>27</v>
      </c>
      <c r="B135" s="2" t="s">
        <v>116</v>
      </c>
      <c r="C135" s="29" t="s">
        <v>70</v>
      </c>
      <c r="D135" s="4">
        <v>98</v>
      </c>
      <c r="E135" s="4">
        <v>250</v>
      </c>
      <c r="F135" s="4">
        <v>94</v>
      </c>
      <c r="G135" s="4">
        <v>231</v>
      </c>
      <c r="H135" s="4">
        <v>93</v>
      </c>
      <c r="I135" s="4">
        <v>242</v>
      </c>
      <c r="J135" s="4">
        <v>97</v>
      </c>
      <c r="K135" s="4">
        <v>207</v>
      </c>
      <c r="L135" s="27">
        <v>92</v>
      </c>
      <c r="M135" s="27">
        <v>250</v>
      </c>
      <c r="N135" s="4">
        <v>92</v>
      </c>
      <c r="O135" s="4">
        <v>240</v>
      </c>
      <c r="P135" s="4">
        <v>95</v>
      </c>
      <c r="Q135" s="4">
        <v>144</v>
      </c>
      <c r="R135" s="6">
        <f>SUM(D135+F135+H135+J135+N135+P135)</f>
        <v>569</v>
      </c>
      <c r="S135" s="6">
        <f>SUM(E135+G135+I135+K135+O135+Q135)</f>
        <v>1314</v>
      </c>
    </row>
    <row r="136" spans="1:19" x14ac:dyDescent="0.25">
      <c r="A136" s="4">
        <v>28</v>
      </c>
      <c r="B136" s="2" t="s">
        <v>1</v>
      </c>
      <c r="C136" s="29" t="s">
        <v>84</v>
      </c>
      <c r="D136" s="4">
        <v>97</v>
      </c>
      <c r="E136" s="4">
        <v>233</v>
      </c>
      <c r="F136" s="4">
        <v>92</v>
      </c>
      <c r="G136" s="4">
        <v>250</v>
      </c>
      <c r="H136" s="4">
        <v>97</v>
      </c>
      <c r="I136" s="4">
        <v>228</v>
      </c>
      <c r="J136" s="4">
        <v>99</v>
      </c>
      <c r="K136" s="4">
        <v>240</v>
      </c>
      <c r="L136" s="4">
        <v>91</v>
      </c>
      <c r="M136" s="4">
        <v>221</v>
      </c>
      <c r="N136" s="27">
        <v>0</v>
      </c>
      <c r="O136" s="27">
        <v>250</v>
      </c>
      <c r="P136" s="4">
        <v>93</v>
      </c>
      <c r="Q136" s="4">
        <v>212</v>
      </c>
      <c r="R136" s="6">
        <f>SUM(D136+F136+H136+J136+L136+N136+P136)</f>
        <v>569</v>
      </c>
      <c r="S136" s="6">
        <f>SUM(E136+G136+I136+K136+M136+Q136)</f>
        <v>1384</v>
      </c>
    </row>
    <row r="137" spans="1:19" x14ac:dyDescent="0.25">
      <c r="A137" s="4">
        <v>29</v>
      </c>
      <c r="B137" s="2" t="s">
        <v>116</v>
      </c>
      <c r="C137" s="28" t="s">
        <v>71</v>
      </c>
      <c r="D137" s="4">
        <v>96</v>
      </c>
      <c r="E137" s="4">
        <v>222</v>
      </c>
      <c r="F137" s="4">
        <v>94</v>
      </c>
      <c r="G137" s="4">
        <v>249</v>
      </c>
      <c r="H137" s="4">
        <v>96</v>
      </c>
      <c r="I137" s="4">
        <v>234</v>
      </c>
      <c r="J137" s="4">
        <v>94</v>
      </c>
      <c r="K137" s="4">
        <v>232</v>
      </c>
      <c r="L137" s="27">
        <v>91</v>
      </c>
      <c r="M137" s="27">
        <v>204</v>
      </c>
      <c r="N137" s="4">
        <v>94</v>
      </c>
      <c r="O137" s="4">
        <v>244</v>
      </c>
      <c r="P137" s="4">
        <v>95</v>
      </c>
      <c r="Q137" s="4">
        <v>242</v>
      </c>
      <c r="R137" s="6">
        <f>SUM(D137+F137+H137+J137+N137+P137)</f>
        <v>569</v>
      </c>
      <c r="S137" s="6">
        <f>SUM(E137+G137+I137+K137+O137+Q137)</f>
        <v>1423</v>
      </c>
    </row>
    <row r="138" spans="1:19" x14ac:dyDescent="0.25">
      <c r="A138" s="4">
        <v>30</v>
      </c>
      <c r="B138" s="2" t="s">
        <v>115</v>
      </c>
      <c r="C138" s="29" t="s">
        <v>34</v>
      </c>
      <c r="D138" s="4">
        <v>98</v>
      </c>
      <c r="E138" s="4">
        <v>225</v>
      </c>
      <c r="F138" s="4">
        <v>95</v>
      </c>
      <c r="G138" s="4">
        <v>231</v>
      </c>
      <c r="H138" s="4">
        <v>96</v>
      </c>
      <c r="I138" s="4">
        <v>214</v>
      </c>
      <c r="J138" s="4">
        <v>95</v>
      </c>
      <c r="K138" s="4">
        <v>185</v>
      </c>
      <c r="L138" s="4">
        <v>96</v>
      </c>
      <c r="M138" s="4">
        <v>204</v>
      </c>
      <c r="N138" s="4">
        <v>88</v>
      </c>
      <c r="O138" s="4">
        <v>161</v>
      </c>
      <c r="P138" s="27">
        <v>0</v>
      </c>
      <c r="Q138" s="27">
        <v>250</v>
      </c>
      <c r="R138" s="6">
        <f>SUM(D138+F138+H138+J138+L138+N138+P138)</f>
        <v>568</v>
      </c>
      <c r="S138" s="6">
        <f>SUM(E138+G138+I138+K138+M138+O138)</f>
        <v>1220</v>
      </c>
    </row>
    <row r="139" spans="1:19" x14ac:dyDescent="0.25">
      <c r="A139" s="4">
        <v>31</v>
      </c>
      <c r="B139" s="2" t="s">
        <v>5</v>
      </c>
      <c r="C139" s="29" t="s">
        <v>54</v>
      </c>
      <c r="D139" s="4">
        <v>96</v>
      </c>
      <c r="E139" s="4">
        <v>184</v>
      </c>
      <c r="F139" s="4">
        <v>95</v>
      </c>
      <c r="G139" s="4">
        <v>205</v>
      </c>
      <c r="H139" s="4">
        <v>95</v>
      </c>
      <c r="I139" s="4">
        <v>217</v>
      </c>
      <c r="J139" s="4">
        <v>94</v>
      </c>
      <c r="K139" s="4">
        <v>193</v>
      </c>
      <c r="L139" s="27">
        <v>91</v>
      </c>
      <c r="M139" s="27">
        <v>222</v>
      </c>
      <c r="N139" s="4">
        <v>94</v>
      </c>
      <c r="O139" s="4">
        <v>230</v>
      </c>
      <c r="P139" s="4">
        <v>94</v>
      </c>
      <c r="Q139" s="4">
        <v>243</v>
      </c>
      <c r="R139" s="6">
        <f>SUM(D139+F139+H139+J139+N139+P139)</f>
        <v>568</v>
      </c>
      <c r="S139" s="6">
        <f>SUM(E139+G139+I139+K139+O139+Q139)</f>
        <v>1272</v>
      </c>
    </row>
    <row r="140" spans="1:19" x14ac:dyDescent="0.25">
      <c r="A140" s="4">
        <v>32</v>
      </c>
      <c r="B140" s="2" t="s">
        <v>6</v>
      </c>
      <c r="C140" s="28" t="s">
        <v>63</v>
      </c>
      <c r="D140" s="4">
        <v>95</v>
      </c>
      <c r="E140" s="4">
        <v>250</v>
      </c>
      <c r="F140" s="4">
        <v>96</v>
      </c>
      <c r="G140" s="4">
        <v>197</v>
      </c>
      <c r="H140" s="4">
        <v>96</v>
      </c>
      <c r="I140" s="4">
        <v>232</v>
      </c>
      <c r="J140" s="4">
        <v>95</v>
      </c>
      <c r="K140" s="4">
        <v>229</v>
      </c>
      <c r="L140" s="4">
        <v>92</v>
      </c>
      <c r="M140" s="4">
        <v>235</v>
      </c>
      <c r="N140" s="4">
        <v>94</v>
      </c>
      <c r="O140" s="4">
        <v>204</v>
      </c>
      <c r="P140" s="27">
        <v>0</v>
      </c>
      <c r="Q140" s="27">
        <v>250</v>
      </c>
      <c r="R140" s="6">
        <f>SUM(D140+F140+H140+J140+L140+N140)</f>
        <v>568</v>
      </c>
      <c r="S140" s="6">
        <f>SUM(E140+G140+I140+K140+M140+O140)</f>
        <v>1347</v>
      </c>
    </row>
    <row r="141" spans="1:19" x14ac:dyDescent="0.25">
      <c r="B141" t="s">
        <v>143</v>
      </c>
      <c r="D141" s="46">
        <v>45584</v>
      </c>
      <c r="E141" s="43"/>
      <c r="F141" s="46">
        <v>45598</v>
      </c>
      <c r="G141" s="43"/>
      <c r="H141" s="46">
        <v>45612</v>
      </c>
      <c r="I141" s="43"/>
      <c r="J141" s="47">
        <v>45633</v>
      </c>
      <c r="K141" s="44"/>
      <c r="L141" s="47">
        <v>45675</v>
      </c>
      <c r="M141" s="44"/>
      <c r="N141" s="47">
        <v>45696</v>
      </c>
      <c r="O141" s="44"/>
      <c r="P141" s="47">
        <v>45724</v>
      </c>
      <c r="Q141" s="41"/>
      <c r="R141" s="25"/>
      <c r="S141" s="25"/>
    </row>
    <row r="142" spans="1:19" x14ac:dyDescent="0.25">
      <c r="B142" s="2"/>
      <c r="C142" s="24"/>
      <c r="D142" s="42" t="s">
        <v>0</v>
      </c>
      <c r="E142" s="43"/>
      <c r="F142" s="42" t="s">
        <v>1</v>
      </c>
      <c r="G142" s="43"/>
      <c r="H142" s="42" t="s">
        <v>2</v>
      </c>
      <c r="I142" s="43"/>
      <c r="J142" s="40" t="s">
        <v>3</v>
      </c>
      <c r="K142" s="44"/>
      <c r="L142" s="40" t="s">
        <v>4</v>
      </c>
      <c r="M142" s="44"/>
      <c r="N142" s="40" t="s">
        <v>5</v>
      </c>
      <c r="O142" s="44"/>
      <c r="P142" s="40" t="s">
        <v>6</v>
      </c>
      <c r="Q142" s="41"/>
      <c r="R142" s="45" t="s">
        <v>133</v>
      </c>
      <c r="S142" s="45"/>
    </row>
    <row r="143" spans="1:19" x14ac:dyDescent="0.25">
      <c r="A143" s="4" t="s">
        <v>7</v>
      </c>
      <c r="B143" s="2" t="s">
        <v>134</v>
      </c>
      <c r="C143" s="26" t="s">
        <v>8</v>
      </c>
      <c r="D143" s="4" t="s">
        <v>10</v>
      </c>
      <c r="E143" s="4" t="s">
        <v>11</v>
      </c>
      <c r="F143" s="4" t="s">
        <v>10</v>
      </c>
      <c r="G143" s="4" t="s">
        <v>11</v>
      </c>
      <c r="H143" s="4" t="s">
        <v>10</v>
      </c>
      <c r="I143" s="4" t="s">
        <v>11</v>
      </c>
      <c r="J143" s="2" t="s">
        <v>10</v>
      </c>
      <c r="K143" s="2" t="s">
        <v>11</v>
      </c>
      <c r="L143" s="4" t="s">
        <v>10</v>
      </c>
      <c r="M143" s="4" t="s">
        <v>11</v>
      </c>
      <c r="N143" s="4" t="s">
        <v>10</v>
      </c>
      <c r="O143" s="4" t="s">
        <v>11</v>
      </c>
      <c r="P143" s="4" t="s">
        <v>10</v>
      </c>
      <c r="Q143" s="4" t="s">
        <v>11</v>
      </c>
      <c r="R143" s="6" t="s">
        <v>10</v>
      </c>
      <c r="S143" s="6" t="s">
        <v>11</v>
      </c>
    </row>
    <row r="144" spans="1:19" x14ac:dyDescent="0.25">
      <c r="A144" s="4">
        <v>33</v>
      </c>
      <c r="B144" s="2" t="s">
        <v>117</v>
      </c>
      <c r="C144" s="29" t="s">
        <v>77</v>
      </c>
      <c r="D144" s="4">
        <v>97</v>
      </c>
      <c r="E144" s="4">
        <v>241</v>
      </c>
      <c r="F144" s="4">
        <v>95</v>
      </c>
      <c r="G144" s="4">
        <v>221</v>
      </c>
      <c r="H144" s="4">
        <v>95</v>
      </c>
      <c r="I144" s="4">
        <v>238</v>
      </c>
      <c r="J144" s="4">
        <v>94</v>
      </c>
      <c r="K144" s="4">
        <v>218</v>
      </c>
      <c r="L144" s="27">
        <v>91</v>
      </c>
      <c r="M144" s="27">
        <v>249</v>
      </c>
      <c r="N144" s="4">
        <v>94</v>
      </c>
      <c r="O144" s="4">
        <v>247</v>
      </c>
      <c r="P144" s="4">
        <v>93</v>
      </c>
      <c r="Q144" s="4">
        <v>237</v>
      </c>
      <c r="R144" s="6">
        <f>SUM(D144+F144+H144+J144+N144+P144)</f>
        <v>568</v>
      </c>
      <c r="S144" s="6">
        <f>SUM(E144+G144+I144+K144+O144+Q144)</f>
        <v>1402</v>
      </c>
    </row>
    <row r="145" spans="1:19" x14ac:dyDescent="0.25">
      <c r="A145" s="4">
        <v>34</v>
      </c>
      <c r="B145" s="2" t="s">
        <v>5</v>
      </c>
      <c r="C145" s="29" t="s">
        <v>46</v>
      </c>
      <c r="D145" s="27">
        <v>90</v>
      </c>
      <c r="E145" s="27">
        <v>140</v>
      </c>
      <c r="F145" s="4">
        <v>96</v>
      </c>
      <c r="G145" s="4">
        <v>198</v>
      </c>
      <c r="H145" s="4">
        <v>93</v>
      </c>
      <c r="I145" s="4">
        <v>244</v>
      </c>
      <c r="J145" s="4">
        <v>96</v>
      </c>
      <c r="K145" s="4">
        <v>241</v>
      </c>
      <c r="L145" s="4">
        <v>96</v>
      </c>
      <c r="M145" s="4">
        <v>242</v>
      </c>
      <c r="N145" s="4">
        <v>91</v>
      </c>
      <c r="O145" s="4">
        <v>220</v>
      </c>
      <c r="P145" s="4">
        <v>95</v>
      </c>
      <c r="Q145" s="4">
        <v>205</v>
      </c>
      <c r="R145" s="6">
        <f>SUM(F145+H145+J145+L145+N145+P145)</f>
        <v>567</v>
      </c>
      <c r="S145" s="6">
        <f>SUM(G145+I145+K145+M145+O145+Q145)</f>
        <v>1350</v>
      </c>
    </row>
    <row r="146" spans="1:19" x14ac:dyDescent="0.25">
      <c r="A146" s="4">
        <v>35</v>
      </c>
      <c r="B146" s="2" t="s">
        <v>6</v>
      </c>
      <c r="C146" s="29" t="s">
        <v>65</v>
      </c>
      <c r="D146" s="4">
        <v>94</v>
      </c>
      <c r="E146" s="4">
        <v>225</v>
      </c>
      <c r="F146" s="27">
        <v>87</v>
      </c>
      <c r="G146" s="27">
        <v>226</v>
      </c>
      <c r="H146" s="4">
        <v>91</v>
      </c>
      <c r="I146" s="4">
        <v>238</v>
      </c>
      <c r="J146" s="4">
        <v>95</v>
      </c>
      <c r="K146" s="4">
        <v>197</v>
      </c>
      <c r="L146" s="4">
        <v>98</v>
      </c>
      <c r="M146" s="4">
        <v>227</v>
      </c>
      <c r="N146" s="4">
        <v>97</v>
      </c>
      <c r="O146" s="4">
        <v>240</v>
      </c>
      <c r="P146" s="4">
        <v>91</v>
      </c>
      <c r="Q146" s="4">
        <v>115</v>
      </c>
      <c r="R146" s="6">
        <f t="shared" ref="R146:S148" si="11">SUM(D146+H146+J146+L146+N146+P146)</f>
        <v>566</v>
      </c>
      <c r="S146" s="6">
        <f t="shared" si="11"/>
        <v>1242</v>
      </c>
    </row>
    <row r="147" spans="1:19" x14ac:dyDescent="0.25">
      <c r="A147" s="4">
        <v>36</v>
      </c>
      <c r="B147" s="2" t="s">
        <v>5</v>
      </c>
      <c r="C147" s="29" t="s">
        <v>44</v>
      </c>
      <c r="D147" s="4">
        <v>92</v>
      </c>
      <c r="E147" s="4">
        <v>115</v>
      </c>
      <c r="F147" s="27">
        <v>87</v>
      </c>
      <c r="G147" s="27">
        <v>250</v>
      </c>
      <c r="H147" s="4">
        <v>94</v>
      </c>
      <c r="I147" s="4">
        <v>250</v>
      </c>
      <c r="J147" s="4">
        <v>94</v>
      </c>
      <c r="K147" s="4">
        <v>239</v>
      </c>
      <c r="L147" s="4">
        <v>94</v>
      </c>
      <c r="M147" s="4">
        <v>240</v>
      </c>
      <c r="N147" s="4">
        <v>95</v>
      </c>
      <c r="O147" s="4">
        <v>231</v>
      </c>
      <c r="P147" s="4">
        <v>97</v>
      </c>
      <c r="Q147" s="4">
        <v>230</v>
      </c>
      <c r="R147" s="6">
        <f t="shared" si="11"/>
        <v>566</v>
      </c>
      <c r="S147" s="6">
        <f t="shared" si="11"/>
        <v>1305</v>
      </c>
    </row>
    <row r="148" spans="1:19" x14ac:dyDescent="0.25">
      <c r="A148" s="4">
        <v>37</v>
      </c>
      <c r="B148" s="2" t="s">
        <v>119</v>
      </c>
      <c r="C148" s="28" t="s">
        <v>96</v>
      </c>
      <c r="D148" s="4">
        <v>89</v>
      </c>
      <c r="E148" s="4">
        <v>107</v>
      </c>
      <c r="F148" s="27">
        <v>88</v>
      </c>
      <c r="G148" s="27">
        <v>217</v>
      </c>
      <c r="H148" s="4">
        <v>99</v>
      </c>
      <c r="I148" s="4">
        <v>177</v>
      </c>
      <c r="J148" s="4">
        <v>90</v>
      </c>
      <c r="K148" s="4">
        <v>198</v>
      </c>
      <c r="L148" s="4">
        <v>97</v>
      </c>
      <c r="M148" s="4">
        <v>232</v>
      </c>
      <c r="N148" s="4">
        <v>94</v>
      </c>
      <c r="O148" s="4">
        <v>243</v>
      </c>
      <c r="P148" s="4">
        <v>96</v>
      </c>
      <c r="Q148" s="4">
        <v>169</v>
      </c>
      <c r="R148" s="6">
        <f t="shared" si="11"/>
        <v>565</v>
      </c>
      <c r="S148" s="6">
        <f t="shared" si="11"/>
        <v>1126</v>
      </c>
    </row>
    <row r="149" spans="1:19" x14ac:dyDescent="0.25">
      <c r="A149" s="4">
        <v>38</v>
      </c>
      <c r="B149" s="2" t="s">
        <v>119</v>
      </c>
      <c r="C149" s="28" t="s">
        <v>95</v>
      </c>
      <c r="D149" s="4">
        <v>88</v>
      </c>
      <c r="E149" s="4">
        <v>149</v>
      </c>
      <c r="F149" s="4">
        <v>95</v>
      </c>
      <c r="G149" s="4">
        <v>235</v>
      </c>
      <c r="H149" s="4">
        <v>92</v>
      </c>
      <c r="I149" s="4">
        <v>206</v>
      </c>
      <c r="J149" s="4">
        <v>93</v>
      </c>
      <c r="K149" s="4">
        <v>223</v>
      </c>
      <c r="L149" s="4">
        <v>98</v>
      </c>
      <c r="M149" s="4">
        <v>245</v>
      </c>
      <c r="N149" s="4">
        <v>96</v>
      </c>
      <c r="O149" s="4">
        <v>247</v>
      </c>
      <c r="P149" s="27">
        <v>86</v>
      </c>
      <c r="Q149" s="27">
        <v>96</v>
      </c>
      <c r="R149" s="6">
        <f t="shared" ref="R149" si="12">SUM(D149+F149+H149+J149+L149+N149)</f>
        <v>562</v>
      </c>
      <c r="S149" s="6">
        <f t="shared" ref="S149" si="13">SUM(E149+G149+I149+K149+M149+O149)</f>
        <v>1305</v>
      </c>
    </row>
    <row r="150" spans="1:19" x14ac:dyDescent="0.25">
      <c r="A150" s="4">
        <v>39</v>
      </c>
      <c r="B150" s="2" t="s">
        <v>2</v>
      </c>
      <c r="C150" s="29" t="s">
        <v>102</v>
      </c>
      <c r="D150" s="4">
        <v>91</v>
      </c>
      <c r="E150" s="4">
        <v>178</v>
      </c>
      <c r="F150" s="27">
        <v>89</v>
      </c>
      <c r="G150" s="27">
        <v>226</v>
      </c>
      <c r="H150" s="4">
        <v>93</v>
      </c>
      <c r="I150" s="4">
        <v>197</v>
      </c>
      <c r="J150" s="4">
        <v>94</v>
      </c>
      <c r="K150" s="4">
        <v>229</v>
      </c>
      <c r="L150" s="4">
        <v>92</v>
      </c>
      <c r="M150" s="4">
        <v>174</v>
      </c>
      <c r="N150" s="4">
        <v>95</v>
      </c>
      <c r="O150" s="4">
        <v>230</v>
      </c>
      <c r="P150" s="4">
        <v>95</v>
      </c>
      <c r="Q150" s="4">
        <v>250</v>
      </c>
      <c r="R150" s="6">
        <f>SUM(D150+H150+J150+L150+N150+P150)</f>
        <v>560</v>
      </c>
      <c r="S150" s="6">
        <f>SUM(E150+I150+K150+M150+O150+Q150)</f>
        <v>1258</v>
      </c>
    </row>
    <row r="151" spans="1:19" x14ac:dyDescent="0.25">
      <c r="A151" s="4">
        <v>40</v>
      </c>
      <c r="B151" s="2" t="s">
        <v>115</v>
      </c>
      <c r="C151" s="29" t="s">
        <v>36</v>
      </c>
      <c r="D151" s="4">
        <v>95</v>
      </c>
      <c r="E151" s="4">
        <v>237</v>
      </c>
      <c r="F151" s="4">
        <v>92</v>
      </c>
      <c r="G151" s="4">
        <v>242</v>
      </c>
      <c r="H151" s="4">
        <v>95</v>
      </c>
      <c r="I151" s="4">
        <v>230</v>
      </c>
      <c r="J151" s="4">
        <v>92</v>
      </c>
      <c r="K151" s="4">
        <v>199</v>
      </c>
      <c r="L151" s="4">
        <v>94</v>
      </c>
      <c r="M151" s="4">
        <v>249</v>
      </c>
      <c r="N151" s="4">
        <v>92</v>
      </c>
      <c r="O151" s="4">
        <v>172</v>
      </c>
      <c r="P151" s="27">
        <v>91</v>
      </c>
      <c r="Q151" s="27">
        <v>213</v>
      </c>
      <c r="R151" s="6">
        <f>SUM(D151+F151+H151+J151+L151+N151)</f>
        <v>560</v>
      </c>
      <c r="S151" s="6">
        <f>SUM(E151+G151+I151+K151+M151+O151)</f>
        <v>1329</v>
      </c>
    </row>
    <row r="152" spans="1:19" x14ac:dyDescent="0.25">
      <c r="A152" s="4">
        <v>41</v>
      </c>
      <c r="B152" s="2" t="s">
        <v>5</v>
      </c>
      <c r="C152" s="29" t="s">
        <v>47</v>
      </c>
      <c r="D152" s="4">
        <v>93</v>
      </c>
      <c r="E152" s="4">
        <v>212</v>
      </c>
      <c r="F152" s="4">
        <v>95</v>
      </c>
      <c r="G152" s="4">
        <v>239</v>
      </c>
      <c r="H152" s="4">
        <v>91</v>
      </c>
      <c r="I152" s="4">
        <v>241</v>
      </c>
      <c r="J152" s="4">
        <v>96</v>
      </c>
      <c r="K152" s="4">
        <v>234</v>
      </c>
      <c r="L152" s="4">
        <v>90</v>
      </c>
      <c r="M152" s="4">
        <v>248</v>
      </c>
      <c r="N152" s="4">
        <v>95</v>
      </c>
      <c r="O152" s="4">
        <v>250</v>
      </c>
      <c r="P152" s="27">
        <v>88</v>
      </c>
      <c r="Q152" s="27">
        <v>178</v>
      </c>
      <c r="R152" s="6">
        <f t="shared" ref="R152:R153" si="14">SUM(D152+F152+H152+J152+L152+N152)</f>
        <v>560</v>
      </c>
      <c r="S152" s="6">
        <f t="shared" ref="S152:S153" si="15">SUM(E152+G152+I152+K152+M152+O152)</f>
        <v>1424</v>
      </c>
    </row>
    <row r="153" spans="1:19" x14ac:dyDescent="0.25">
      <c r="A153" s="4">
        <v>42</v>
      </c>
      <c r="B153" s="2" t="s">
        <v>1</v>
      </c>
      <c r="C153" s="29" t="s">
        <v>81</v>
      </c>
      <c r="D153" s="4">
        <v>93</v>
      </c>
      <c r="E153" s="4">
        <v>201</v>
      </c>
      <c r="F153" s="4">
        <v>91</v>
      </c>
      <c r="G153" s="4">
        <v>152</v>
      </c>
      <c r="H153" s="4">
        <v>91</v>
      </c>
      <c r="I153" s="4">
        <v>228</v>
      </c>
      <c r="J153" s="4">
        <v>94</v>
      </c>
      <c r="K153" s="4">
        <v>180</v>
      </c>
      <c r="L153" s="4">
        <v>94</v>
      </c>
      <c r="M153" s="4">
        <v>192</v>
      </c>
      <c r="N153" s="4">
        <v>95</v>
      </c>
      <c r="O153" s="4">
        <v>193</v>
      </c>
      <c r="P153" s="27">
        <v>83</v>
      </c>
      <c r="Q153" s="27">
        <v>83</v>
      </c>
      <c r="R153" s="6">
        <f t="shared" si="14"/>
        <v>558</v>
      </c>
      <c r="S153" s="6">
        <f t="shared" si="15"/>
        <v>1146</v>
      </c>
    </row>
    <row r="154" spans="1:19" x14ac:dyDescent="0.25">
      <c r="A154" s="4">
        <v>43</v>
      </c>
      <c r="B154" s="2" t="s">
        <v>2</v>
      </c>
      <c r="C154" s="29" t="s">
        <v>103</v>
      </c>
      <c r="D154" s="4">
        <v>92</v>
      </c>
      <c r="E154" s="4">
        <v>247</v>
      </c>
      <c r="F154" s="27">
        <v>0</v>
      </c>
      <c r="G154" s="27">
        <v>250</v>
      </c>
      <c r="H154" s="4">
        <v>91</v>
      </c>
      <c r="I154" s="4">
        <v>223</v>
      </c>
      <c r="J154" s="4">
        <v>97</v>
      </c>
      <c r="K154" s="4">
        <v>249</v>
      </c>
      <c r="L154" s="4">
        <v>87</v>
      </c>
      <c r="M154" s="4">
        <v>232</v>
      </c>
      <c r="N154" s="4">
        <v>95</v>
      </c>
      <c r="O154" s="4">
        <v>185</v>
      </c>
      <c r="P154" s="11">
        <v>95</v>
      </c>
      <c r="Q154" s="4">
        <v>148</v>
      </c>
      <c r="R154" s="6">
        <f>SUM(D154+F154+H154+J154+L154+N154+P154)</f>
        <v>557</v>
      </c>
      <c r="S154" s="6">
        <f>SUM(E154+I154+K154+M154+O154+Q154)</f>
        <v>1284</v>
      </c>
    </row>
    <row r="155" spans="1:19" x14ac:dyDescent="0.25">
      <c r="A155" s="4">
        <v>44</v>
      </c>
      <c r="B155" s="2" t="s">
        <v>115</v>
      </c>
      <c r="C155" s="29" t="s">
        <v>37</v>
      </c>
      <c r="D155" s="4">
        <v>94</v>
      </c>
      <c r="E155" s="4">
        <v>245</v>
      </c>
      <c r="F155" s="4">
        <v>93</v>
      </c>
      <c r="G155" s="4">
        <v>213</v>
      </c>
      <c r="H155" s="4">
        <v>94</v>
      </c>
      <c r="I155" s="4">
        <v>210</v>
      </c>
      <c r="J155" s="27">
        <v>0</v>
      </c>
      <c r="K155" s="27">
        <v>250</v>
      </c>
      <c r="L155" s="4">
        <v>92</v>
      </c>
      <c r="M155" s="4">
        <v>211</v>
      </c>
      <c r="N155" s="4">
        <v>92</v>
      </c>
      <c r="O155" s="4">
        <v>191</v>
      </c>
      <c r="P155" s="4">
        <v>90</v>
      </c>
      <c r="Q155" s="4">
        <v>93</v>
      </c>
      <c r="R155" s="6">
        <f>SUM(D155+F155+H155+J155+L155+N155+P155)</f>
        <v>555</v>
      </c>
      <c r="S155" s="6">
        <f>SUM(E155+G155+I155+M155+O155+Q155)</f>
        <v>1163</v>
      </c>
    </row>
    <row r="156" spans="1:19" x14ac:dyDescent="0.25">
      <c r="A156" s="4">
        <v>45</v>
      </c>
      <c r="B156" s="2" t="s">
        <v>116</v>
      </c>
      <c r="C156" s="28" t="s">
        <v>72</v>
      </c>
      <c r="D156" s="27">
        <v>0</v>
      </c>
      <c r="E156" s="27">
        <v>250</v>
      </c>
      <c r="F156" s="4">
        <v>96</v>
      </c>
      <c r="G156" s="4">
        <v>203</v>
      </c>
      <c r="H156" s="4">
        <v>94</v>
      </c>
      <c r="I156" s="4">
        <v>221</v>
      </c>
      <c r="J156" s="4">
        <v>89</v>
      </c>
      <c r="K156" s="4">
        <v>221</v>
      </c>
      <c r="L156" s="4">
        <v>91</v>
      </c>
      <c r="M156" s="4">
        <v>127</v>
      </c>
      <c r="N156" s="4">
        <v>91</v>
      </c>
      <c r="O156" s="4">
        <v>239</v>
      </c>
      <c r="P156" s="4">
        <v>93</v>
      </c>
      <c r="Q156" s="4">
        <v>221</v>
      </c>
      <c r="R156" s="6">
        <f>SUM(F156+H156+J156+L156+N156+P156)</f>
        <v>554</v>
      </c>
      <c r="S156" s="6">
        <f>SUM(G156+I156+K156+M156+O156+Q156)</f>
        <v>1232</v>
      </c>
    </row>
    <row r="157" spans="1:19" x14ac:dyDescent="0.25">
      <c r="A157" s="4">
        <v>46</v>
      </c>
      <c r="B157" s="2" t="s">
        <v>5</v>
      </c>
      <c r="C157" s="28" t="s">
        <v>113</v>
      </c>
      <c r="D157" s="27">
        <v>0</v>
      </c>
      <c r="E157" s="27">
        <v>250</v>
      </c>
      <c r="F157" s="4">
        <v>92</v>
      </c>
      <c r="G157" s="4">
        <v>232</v>
      </c>
      <c r="H157" s="4">
        <v>93</v>
      </c>
      <c r="I157" s="4">
        <v>178</v>
      </c>
      <c r="J157" s="4">
        <v>93</v>
      </c>
      <c r="K157" s="4">
        <v>250</v>
      </c>
      <c r="L157" s="4">
        <v>91</v>
      </c>
      <c r="M157" s="4">
        <v>241</v>
      </c>
      <c r="N157" s="4">
        <v>89</v>
      </c>
      <c r="O157" s="4">
        <v>250</v>
      </c>
      <c r="P157" s="4">
        <v>94</v>
      </c>
      <c r="Q157" s="4">
        <v>183</v>
      </c>
      <c r="R157" s="6">
        <f>SUM(F157+H157+J157+L157+N157+P157)</f>
        <v>552</v>
      </c>
      <c r="S157" s="6">
        <f>SUM(G157+I157+K157+M157+O157+Q157)</f>
        <v>1334</v>
      </c>
    </row>
    <row r="158" spans="1:19" x14ac:dyDescent="0.25">
      <c r="A158" s="4">
        <v>47</v>
      </c>
      <c r="B158" s="2" t="s">
        <v>116</v>
      </c>
      <c r="C158" s="28" t="s">
        <v>108</v>
      </c>
      <c r="D158" s="4">
        <v>95</v>
      </c>
      <c r="E158" s="4">
        <v>250</v>
      </c>
      <c r="F158" s="4">
        <v>89</v>
      </c>
      <c r="G158" s="4">
        <v>215</v>
      </c>
      <c r="H158" s="4">
        <v>89</v>
      </c>
      <c r="I158" s="4">
        <v>232</v>
      </c>
      <c r="J158" s="4">
        <v>91</v>
      </c>
      <c r="K158" s="4">
        <v>107</v>
      </c>
      <c r="L158" s="27">
        <v>0</v>
      </c>
      <c r="M158" s="27">
        <v>250</v>
      </c>
      <c r="N158" s="4">
        <v>95</v>
      </c>
      <c r="O158" s="4">
        <v>250</v>
      </c>
      <c r="P158" s="4">
        <v>92</v>
      </c>
      <c r="Q158" s="4">
        <v>133</v>
      </c>
      <c r="R158" s="6">
        <f>SUM(D158+F158+H158+J158+N158+P158)</f>
        <v>551</v>
      </c>
      <c r="S158" s="6">
        <f>SUM(E158+G158+I158+K158+O158+Q158)</f>
        <v>1187</v>
      </c>
    </row>
    <row r="159" spans="1:19" x14ac:dyDescent="0.25">
      <c r="A159" s="4">
        <v>48</v>
      </c>
      <c r="B159" s="2" t="s">
        <v>137</v>
      </c>
      <c r="C159" s="29" t="s">
        <v>29</v>
      </c>
      <c r="D159" s="4">
        <v>91</v>
      </c>
      <c r="E159" s="4">
        <v>250</v>
      </c>
      <c r="F159" s="4">
        <v>91</v>
      </c>
      <c r="G159" s="4">
        <v>248</v>
      </c>
      <c r="H159" s="27">
        <v>89</v>
      </c>
      <c r="I159" s="27">
        <v>210</v>
      </c>
      <c r="J159" s="4">
        <v>93</v>
      </c>
      <c r="K159" s="4">
        <v>199</v>
      </c>
      <c r="L159" s="4">
        <v>91</v>
      </c>
      <c r="M159" s="4">
        <v>202</v>
      </c>
      <c r="N159" s="4">
        <v>94</v>
      </c>
      <c r="O159" s="4">
        <v>201</v>
      </c>
      <c r="P159" s="4">
        <v>91</v>
      </c>
      <c r="Q159" s="4">
        <v>230</v>
      </c>
      <c r="R159" s="6">
        <f>SUM(D159+F159+J159+L159+N159+P159)</f>
        <v>551</v>
      </c>
      <c r="S159" s="6">
        <f>SUM(E159+G159+K159+M159+O159+Q159)</f>
        <v>1330</v>
      </c>
    </row>
    <row r="160" spans="1:19" x14ac:dyDescent="0.25">
      <c r="A160" s="4">
        <v>49</v>
      </c>
      <c r="B160" s="2" t="s">
        <v>5</v>
      </c>
      <c r="C160" s="29" t="s">
        <v>50</v>
      </c>
      <c r="D160" s="4">
        <v>91</v>
      </c>
      <c r="E160" s="4">
        <v>250</v>
      </c>
      <c r="F160" s="4">
        <v>88</v>
      </c>
      <c r="G160" s="4">
        <v>250</v>
      </c>
      <c r="H160" s="27">
        <v>87</v>
      </c>
      <c r="I160" s="27">
        <v>208</v>
      </c>
      <c r="J160" s="4">
        <v>90</v>
      </c>
      <c r="K160" s="4">
        <v>191</v>
      </c>
      <c r="L160" s="4">
        <v>92</v>
      </c>
      <c r="M160" s="4">
        <v>225</v>
      </c>
      <c r="N160" s="4">
        <v>93</v>
      </c>
      <c r="O160" s="4">
        <v>238</v>
      </c>
      <c r="P160" s="4">
        <v>96</v>
      </c>
      <c r="Q160" s="4">
        <v>243</v>
      </c>
      <c r="R160" s="6">
        <f>SUM(D160+F160+J160+L160+N160+P160)</f>
        <v>550</v>
      </c>
      <c r="S160" s="6">
        <f>SUM(E160+G160+K160+M160+O160+Q160)</f>
        <v>1397</v>
      </c>
    </row>
    <row r="161" spans="1:19" x14ac:dyDescent="0.25">
      <c r="A161" s="4">
        <v>50</v>
      </c>
      <c r="B161" s="2" t="s">
        <v>119</v>
      </c>
      <c r="C161" s="28" t="s">
        <v>100</v>
      </c>
      <c r="D161" s="4">
        <v>93</v>
      </c>
      <c r="E161" s="4">
        <v>244</v>
      </c>
      <c r="F161" s="4">
        <v>94</v>
      </c>
      <c r="G161" s="4">
        <v>241</v>
      </c>
      <c r="H161" s="27">
        <v>0</v>
      </c>
      <c r="I161" s="27">
        <v>250</v>
      </c>
      <c r="J161" s="4">
        <v>94</v>
      </c>
      <c r="K161" s="4">
        <v>226</v>
      </c>
      <c r="L161" s="4">
        <v>94</v>
      </c>
      <c r="M161" s="4">
        <v>176</v>
      </c>
      <c r="N161" s="4">
        <v>82</v>
      </c>
      <c r="O161" s="4">
        <v>235</v>
      </c>
      <c r="P161" s="4">
        <v>91</v>
      </c>
      <c r="Q161" s="4">
        <v>174</v>
      </c>
      <c r="R161" s="6">
        <f t="shared" ref="R161" si="16">SUM(D161+F161+H161+J161+L161+N161+P161)</f>
        <v>548</v>
      </c>
      <c r="S161" s="6">
        <f>SUM(E161+G161+K161+M161+O161+Q161)</f>
        <v>1296</v>
      </c>
    </row>
    <row r="162" spans="1:19" x14ac:dyDescent="0.25">
      <c r="A162" s="4">
        <v>51</v>
      </c>
      <c r="B162" s="2" t="s">
        <v>135</v>
      </c>
      <c r="C162" s="28" t="s">
        <v>59</v>
      </c>
      <c r="D162" s="27">
        <v>84</v>
      </c>
      <c r="E162" s="27">
        <v>167</v>
      </c>
      <c r="F162" s="4">
        <v>90</v>
      </c>
      <c r="G162" s="4">
        <v>250</v>
      </c>
      <c r="H162" s="4">
        <v>94</v>
      </c>
      <c r="I162" s="4">
        <v>232</v>
      </c>
      <c r="J162" s="4">
        <v>88</v>
      </c>
      <c r="K162" s="4">
        <v>247</v>
      </c>
      <c r="L162" s="4">
        <v>89</v>
      </c>
      <c r="M162" s="4">
        <v>150</v>
      </c>
      <c r="N162" s="4">
        <v>91</v>
      </c>
      <c r="O162" s="4">
        <v>216</v>
      </c>
      <c r="P162" s="4">
        <v>93</v>
      </c>
      <c r="Q162" s="4">
        <v>227</v>
      </c>
      <c r="R162" s="6">
        <f>SUM(F162+H162+J162+L162+N162+P162)</f>
        <v>545</v>
      </c>
      <c r="S162" s="6">
        <f>SUM(G162+I162+K162+M162+O162+Q162)</f>
        <v>1322</v>
      </c>
    </row>
    <row r="163" spans="1:19" x14ac:dyDescent="0.25">
      <c r="A163" s="4">
        <v>52</v>
      </c>
      <c r="B163" s="2" t="s">
        <v>135</v>
      </c>
      <c r="C163" s="29" t="s">
        <v>61</v>
      </c>
      <c r="D163" s="4">
        <v>92</v>
      </c>
      <c r="E163" s="4">
        <v>192</v>
      </c>
      <c r="F163" s="4">
        <v>94</v>
      </c>
      <c r="G163" s="4">
        <v>233</v>
      </c>
      <c r="H163" s="4">
        <v>86</v>
      </c>
      <c r="I163" s="4">
        <v>183</v>
      </c>
      <c r="J163" s="4">
        <v>87</v>
      </c>
      <c r="K163" s="4">
        <v>228</v>
      </c>
      <c r="L163" s="4">
        <v>90</v>
      </c>
      <c r="M163" s="4">
        <v>124</v>
      </c>
      <c r="N163" s="27">
        <v>0</v>
      </c>
      <c r="O163" s="27">
        <v>250</v>
      </c>
      <c r="P163" s="4">
        <v>95</v>
      </c>
      <c r="Q163" s="4">
        <v>199</v>
      </c>
      <c r="R163" s="6">
        <f t="shared" ref="R163:R165" si="17">SUM(D163+F163+H163+J163+L163+N163+P163)</f>
        <v>544</v>
      </c>
      <c r="S163" s="6">
        <f>SUM(E163+G163+I163+K163+M163+Q163)</f>
        <v>1159</v>
      </c>
    </row>
    <row r="164" spans="1:19" x14ac:dyDescent="0.25">
      <c r="A164" s="4">
        <v>53</v>
      </c>
      <c r="B164" s="2" t="s">
        <v>2</v>
      </c>
      <c r="C164" s="29" t="s">
        <v>106</v>
      </c>
      <c r="D164" s="4">
        <v>93</v>
      </c>
      <c r="E164" s="4">
        <v>218</v>
      </c>
      <c r="F164" s="4">
        <v>93</v>
      </c>
      <c r="G164" s="4">
        <v>191</v>
      </c>
      <c r="H164" s="4">
        <v>90</v>
      </c>
      <c r="I164" s="4">
        <v>219</v>
      </c>
      <c r="J164" s="4">
        <v>89</v>
      </c>
      <c r="K164" s="4">
        <v>119</v>
      </c>
      <c r="L164" s="4">
        <v>89</v>
      </c>
      <c r="M164" s="4">
        <v>244</v>
      </c>
      <c r="N164" s="4">
        <v>89</v>
      </c>
      <c r="O164" s="4">
        <v>197</v>
      </c>
      <c r="P164" s="27">
        <v>0</v>
      </c>
      <c r="Q164" s="27">
        <v>250</v>
      </c>
      <c r="R164" s="6">
        <f t="shared" si="17"/>
        <v>543</v>
      </c>
      <c r="S164" s="6">
        <f>SUM(E164+G164+I164+K164+M164+O164)</f>
        <v>1188</v>
      </c>
    </row>
    <row r="165" spans="1:19" x14ac:dyDescent="0.25">
      <c r="A165" s="4">
        <v>54</v>
      </c>
      <c r="B165" s="2" t="s">
        <v>119</v>
      </c>
      <c r="C165" s="28" t="s">
        <v>94</v>
      </c>
      <c r="D165" s="4">
        <v>94</v>
      </c>
      <c r="E165" s="4">
        <v>233</v>
      </c>
      <c r="F165" s="4">
        <v>87</v>
      </c>
      <c r="G165" s="4">
        <v>210</v>
      </c>
      <c r="H165" s="4">
        <v>81</v>
      </c>
      <c r="I165" s="4">
        <v>243</v>
      </c>
      <c r="J165" s="4">
        <v>93</v>
      </c>
      <c r="K165" s="4">
        <v>218</v>
      </c>
      <c r="L165" s="4">
        <v>95</v>
      </c>
      <c r="M165" s="4">
        <v>237</v>
      </c>
      <c r="N165" s="27">
        <v>0</v>
      </c>
      <c r="O165" s="27">
        <v>250</v>
      </c>
      <c r="P165" s="4">
        <v>93</v>
      </c>
      <c r="Q165" s="4">
        <v>226</v>
      </c>
      <c r="R165" s="6">
        <f t="shared" si="17"/>
        <v>543</v>
      </c>
      <c r="S165" s="6">
        <f>SUM(E165+G165+I165+K165+M165+Q165)</f>
        <v>1367</v>
      </c>
    </row>
    <row r="166" spans="1:19" x14ac:dyDescent="0.25">
      <c r="A166" s="4">
        <v>55</v>
      </c>
      <c r="B166" s="2" t="s">
        <v>1</v>
      </c>
      <c r="C166" s="29" t="s">
        <v>87</v>
      </c>
      <c r="D166" s="4">
        <v>92</v>
      </c>
      <c r="E166" s="4">
        <v>212</v>
      </c>
      <c r="F166" s="4">
        <v>91</v>
      </c>
      <c r="G166" s="4">
        <v>177</v>
      </c>
      <c r="H166" s="4">
        <v>91</v>
      </c>
      <c r="I166" s="4">
        <v>216</v>
      </c>
      <c r="J166" s="4">
        <v>87</v>
      </c>
      <c r="K166" s="4">
        <v>180</v>
      </c>
      <c r="L166" s="4">
        <v>91</v>
      </c>
      <c r="M166" s="4">
        <v>182</v>
      </c>
      <c r="N166" s="4">
        <v>89</v>
      </c>
      <c r="O166" s="4">
        <v>219</v>
      </c>
      <c r="P166" s="27">
        <v>85</v>
      </c>
      <c r="Q166" s="27">
        <v>166</v>
      </c>
      <c r="R166" s="6">
        <f>SUM(D166+F166+H166+J166+L166+N166)</f>
        <v>541</v>
      </c>
      <c r="S166" s="6">
        <f>SUM(E166+G166+I166+K166+M166+O166)</f>
        <v>1186</v>
      </c>
    </row>
    <row r="167" spans="1:19" x14ac:dyDescent="0.25">
      <c r="A167" s="4">
        <v>56</v>
      </c>
      <c r="B167" s="2" t="s">
        <v>5</v>
      </c>
      <c r="C167" s="29" t="s">
        <v>51</v>
      </c>
      <c r="D167" s="27">
        <v>0</v>
      </c>
      <c r="E167" s="27">
        <v>250</v>
      </c>
      <c r="F167" s="4">
        <v>85</v>
      </c>
      <c r="G167" s="4">
        <v>246</v>
      </c>
      <c r="H167" s="4">
        <v>88</v>
      </c>
      <c r="I167" s="4">
        <v>250</v>
      </c>
      <c r="J167" s="4">
        <v>90</v>
      </c>
      <c r="K167" s="4">
        <v>244</v>
      </c>
      <c r="L167" s="4">
        <v>94</v>
      </c>
      <c r="M167" s="4">
        <v>241</v>
      </c>
      <c r="N167" s="4">
        <v>92</v>
      </c>
      <c r="O167" s="4">
        <v>236</v>
      </c>
      <c r="P167" s="4">
        <v>92</v>
      </c>
      <c r="Q167" s="4">
        <v>234</v>
      </c>
      <c r="R167" s="6">
        <f t="shared" ref="R167" si="18">SUM(D167+F167+H167+J167+L167+N167+P167)</f>
        <v>541</v>
      </c>
      <c r="S167" s="6">
        <f>SUM(G167+I167+K167+M167+O167+Q167)</f>
        <v>1451</v>
      </c>
    </row>
    <row r="168" spans="1:19" x14ac:dyDescent="0.25">
      <c r="A168" s="4">
        <v>57</v>
      </c>
      <c r="B168" s="2" t="s">
        <v>1</v>
      </c>
      <c r="C168" s="29" t="s">
        <v>87</v>
      </c>
      <c r="D168" s="4">
        <v>92</v>
      </c>
      <c r="E168" s="4">
        <v>212</v>
      </c>
      <c r="F168" s="4">
        <v>91</v>
      </c>
      <c r="G168" s="4">
        <v>177</v>
      </c>
      <c r="H168" s="4">
        <v>91</v>
      </c>
      <c r="I168" s="4">
        <v>216</v>
      </c>
      <c r="J168" s="4">
        <v>87</v>
      </c>
      <c r="K168" s="4">
        <v>180</v>
      </c>
      <c r="L168" s="4">
        <v>91</v>
      </c>
      <c r="M168" s="4">
        <v>182</v>
      </c>
      <c r="N168" s="4">
        <v>89</v>
      </c>
      <c r="O168" s="4">
        <v>219</v>
      </c>
      <c r="P168" s="27">
        <v>85</v>
      </c>
      <c r="Q168" s="27">
        <v>166</v>
      </c>
      <c r="R168" s="6">
        <f>SUM(D168+F168+H168+J168+L168+N168)</f>
        <v>541</v>
      </c>
      <c r="S168" s="6">
        <f>SUM(E168+G168+I168+K168+M168+O168)</f>
        <v>1186</v>
      </c>
    </row>
    <row r="169" spans="1:19" x14ac:dyDescent="0.25">
      <c r="A169" s="4">
        <v>58</v>
      </c>
      <c r="B169" s="2" t="s">
        <v>116</v>
      </c>
      <c r="C169" s="29" t="s">
        <v>73</v>
      </c>
      <c r="D169" s="4">
        <v>91</v>
      </c>
      <c r="E169" s="4">
        <v>215</v>
      </c>
      <c r="F169" s="4">
        <v>92</v>
      </c>
      <c r="G169" s="4">
        <v>250</v>
      </c>
      <c r="H169" s="4">
        <v>88</v>
      </c>
      <c r="I169" s="4">
        <v>221</v>
      </c>
      <c r="J169" s="4">
        <v>91</v>
      </c>
      <c r="K169" s="4">
        <v>233</v>
      </c>
      <c r="L169" s="27">
        <v>85</v>
      </c>
      <c r="M169" s="27">
        <v>250</v>
      </c>
      <c r="N169" s="4">
        <v>87</v>
      </c>
      <c r="O169" s="4">
        <v>228</v>
      </c>
      <c r="P169" s="4">
        <v>89</v>
      </c>
      <c r="Q169" s="4">
        <v>151</v>
      </c>
      <c r="R169" s="6">
        <f>SUM(D169+F169+H169+J169+N169+P169)</f>
        <v>538</v>
      </c>
      <c r="S169" s="6">
        <f>SUM(E169+G169+I169+K169+O169+Q169)</f>
        <v>1298</v>
      </c>
    </row>
    <row r="170" spans="1:19" x14ac:dyDescent="0.25">
      <c r="A170" s="4">
        <v>59</v>
      </c>
      <c r="B170" s="2" t="s">
        <v>135</v>
      </c>
      <c r="C170" s="29" t="s">
        <v>58</v>
      </c>
      <c r="D170" s="4">
        <v>90</v>
      </c>
      <c r="E170" s="4">
        <v>230</v>
      </c>
      <c r="F170" s="4">
        <v>83</v>
      </c>
      <c r="G170" s="4">
        <v>200</v>
      </c>
      <c r="H170" s="4">
        <v>86</v>
      </c>
      <c r="I170" s="4">
        <v>248</v>
      </c>
      <c r="J170" s="27">
        <v>0</v>
      </c>
      <c r="K170" s="27">
        <v>250</v>
      </c>
      <c r="L170" s="4">
        <v>93</v>
      </c>
      <c r="M170" s="4">
        <v>250</v>
      </c>
      <c r="N170" s="4">
        <v>93</v>
      </c>
      <c r="O170" s="4">
        <v>250</v>
      </c>
      <c r="P170" s="4">
        <v>93</v>
      </c>
      <c r="Q170" s="4">
        <v>222</v>
      </c>
      <c r="R170" s="6">
        <f t="shared" ref="R170:R171" si="19">SUM(D170+F170+H170+J170+L170+N170+P170)</f>
        <v>538</v>
      </c>
      <c r="S170" s="6">
        <f>SUM(E170+G170+I170+M170+O170+Q170)</f>
        <v>1400</v>
      </c>
    </row>
    <row r="171" spans="1:19" x14ac:dyDescent="0.25">
      <c r="A171" s="4">
        <v>60</v>
      </c>
      <c r="B171" s="2" t="s">
        <v>135</v>
      </c>
      <c r="C171" s="29" t="s">
        <v>57</v>
      </c>
      <c r="D171" s="4">
        <v>89</v>
      </c>
      <c r="E171" s="4">
        <v>216</v>
      </c>
      <c r="F171" s="27">
        <v>0</v>
      </c>
      <c r="G171" s="27">
        <v>250</v>
      </c>
      <c r="H171" s="4">
        <v>94</v>
      </c>
      <c r="I171" s="4">
        <v>224</v>
      </c>
      <c r="J171" s="4">
        <v>88</v>
      </c>
      <c r="K171" s="4">
        <v>139</v>
      </c>
      <c r="L171" s="4">
        <v>89</v>
      </c>
      <c r="M171" s="4">
        <v>242</v>
      </c>
      <c r="N171" s="4">
        <v>89</v>
      </c>
      <c r="O171" s="4">
        <v>91</v>
      </c>
      <c r="P171" s="4">
        <v>85</v>
      </c>
      <c r="Q171" s="4">
        <v>238</v>
      </c>
      <c r="R171" s="6">
        <f t="shared" si="19"/>
        <v>534</v>
      </c>
      <c r="S171" s="6">
        <f>SUM(E171+I171+K171+M171+O171+Q171)</f>
        <v>1150</v>
      </c>
    </row>
    <row r="172" spans="1:19" x14ac:dyDescent="0.25">
      <c r="A172" s="4">
        <v>61</v>
      </c>
      <c r="B172" s="2" t="s">
        <v>115</v>
      </c>
      <c r="C172" s="29" t="s">
        <v>33</v>
      </c>
      <c r="D172" s="4">
        <v>91</v>
      </c>
      <c r="E172" s="11">
        <v>225</v>
      </c>
      <c r="F172" s="4">
        <v>88</v>
      </c>
      <c r="G172" s="4">
        <v>234</v>
      </c>
      <c r="H172" s="27">
        <v>84</v>
      </c>
      <c r="I172" s="27">
        <v>84</v>
      </c>
      <c r="J172" s="4">
        <v>89</v>
      </c>
      <c r="K172" s="4">
        <v>167</v>
      </c>
      <c r="L172" s="4">
        <v>88</v>
      </c>
      <c r="M172" s="4">
        <v>250</v>
      </c>
      <c r="N172" s="4">
        <v>89</v>
      </c>
      <c r="O172" s="4">
        <v>219</v>
      </c>
      <c r="P172" s="4">
        <v>88</v>
      </c>
      <c r="Q172" s="4">
        <v>206</v>
      </c>
      <c r="R172" s="6">
        <f>SUM(D172+F172+J172+L172+N172+P172)</f>
        <v>533</v>
      </c>
      <c r="S172" s="6">
        <f>SUM(E172+G172+K172+M172+O172+Q172)</f>
        <v>1301</v>
      </c>
    </row>
    <row r="173" spans="1:19" x14ac:dyDescent="0.25">
      <c r="A173" s="4">
        <v>62</v>
      </c>
      <c r="B173" s="2" t="s">
        <v>5</v>
      </c>
      <c r="C173" s="29" t="s">
        <v>52</v>
      </c>
      <c r="D173" s="4">
        <v>87</v>
      </c>
      <c r="E173" s="4">
        <v>185</v>
      </c>
      <c r="F173" s="27">
        <v>84</v>
      </c>
      <c r="G173" s="27">
        <v>250</v>
      </c>
      <c r="H173" s="4">
        <v>91</v>
      </c>
      <c r="I173" s="4">
        <v>242</v>
      </c>
      <c r="J173" s="4">
        <v>90</v>
      </c>
      <c r="K173" s="4">
        <v>185</v>
      </c>
      <c r="L173" s="4">
        <v>88</v>
      </c>
      <c r="M173" s="4">
        <v>205</v>
      </c>
      <c r="N173" s="4">
        <v>87</v>
      </c>
      <c r="O173" s="4">
        <v>196</v>
      </c>
      <c r="P173" s="4">
        <v>88</v>
      </c>
      <c r="Q173" s="4">
        <v>131</v>
      </c>
      <c r="R173" s="6">
        <f>SUM(D173+H173+J173+L173+N173+P173)</f>
        <v>531</v>
      </c>
      <c r="S173" s="6">
        <f>SUM(E173+I173+K173+M173+O173+Q173)</f>
        <v>1144</v>
      </c>
    </row>
    <row r="174" spans="1:19" x14ac:dyDescent="0.25">
      <c r="A174" s="4">
        <v>63</v>
      </c>
      <c r="B174" s="2" t="s">
        <v>118</v>
      </c>
      <c r="C174" s="28" t="s">
        <v>89</v>
      </c>
      <c r="D174" s="4">
        <v>90</v>
      </c>
      <c r="E174" s="4">
        <v>211</v>
      </c>
      <c r="F174" s="4">
        <v>87</v>
      </c>
      <c r="G174" s="4">
        <v>250</v>
      </c>
      <c r="H174" s="4">
        <v>87</v>
      </c>
      <c r="I174" s="4">
        <v>212</v>
      </c>
      <c r="J174" s="4">
        <v>91</v>
      </c>
      <c r="K174" s="4">
        <v>234</v>
      </c>
      <c r="L174" s="4">
        <v>88</v>
      </c>
      <c r="M174" s="4">
        <v>250</v>
      </c>
      <c r="N174" s="4">
        <v>88</v>
      </c>
      <c r="O174" s="4">
        <v>250</v>
      </c>
      <c r="P174" s="27">
        <v>0</v>
      </c>
      <c r="Q174" s="27">
        <v>250</v>
      </c>
      <c r="R174" s="6">
        <f t="shared" ref="R174" si="20">SUM(D174+F174+H174+J174+L174+N174+P174)</f>
        <v>531</v>
      </c>
      <c r="S174" s="6">
        <f>SUM(E174+G174+I174+K174+M174+O174)</f>
        <v>1407</v>
      </c>
    </row>
    <row r="175" spans="1:19" x14ac:dyDescent="0.25">
      <c r="A175" s="4">
        <v>64</v>
      </c>
      <c r="B175" s="2" t="s">
        <v>115</v>
      </c>
      <c r="C175" s="28" t="s">
        <v>41</v>
      </c>
      <c r="D175" s="4">
        <v>85</v>
      </c>
      <c r="E175" s="4">
        <v>25</v>
      </c>
      <c r="F175" s="4">
        <v>89</v>
      </c>
      <c r="G175" s="4">
        <v>242</v>
      </c>
      <c r="H175" s="4">
        <v>86</v>
      </c>
      <c r="I175" s="4">
        <v>208</v>
      </c>
      <c r="J175" s="4">
        <v>90</v>
      </c>
      <c r="K175" s="4">
        <v>230</v>
      </c>
      <c r="L175" s="27">
        <v>85</v>
      </c>
      <c r="M175" s="27">
        <v>130</v>
      </c>
      <c r="N175" s="4">
        <v>89</v>
      </c>
      <c r="O175" s="4">
        <v>227</v>
      </c>
      <c r="P175" s="4">
        <v>91</v>
      </c>
      <c r="Q175" s="4">
        <v>187</v>
      </c>
      <c r="R175" s="6">
        <f>SUM(D175+F175+H175+J175+N175+P175)</f>
        <v>530</v>
      </c>
      <c r="S175" s="6">
        <f>SUM(E175+G175+I175+K175+O175+Q175)</f>
        <v>1119</v>
      </c>
    </row>
    <row r="176" spans="1:19" x14ac:dyDescent="0.25">
      <c r="B176" t="s">
        <v>146</v>
      </c>
      <c r="D176" s="46">
        <v>45584</v>
      </c>
      <c r="E176" s="43"/>
      <c r="F176" s="46">
        <v>45598</v>
      </c>
      <c r="G176" s="43"/>
      <c r="H176" s="46">
        <v>45612</v>
      </c>
      <c r="I176" s="43"/>
      <c r="J176" s="47">
        <v>45633</v>
      </c>
      <c r="K176" s="44"/>
      <c r="L176" s="47">
        <v>45675</v>
      </c>
      <c r="M176" s="44"/>
      <c r="N176" s="47">
        <v>45696</v>
      </c>
      <c r="O176" s="44"/>
      <c r="P176" s="47">
        <v>45724</v>
      </c>
      <c r="Q176" s="41"/>
      <c r="R176" s="25"/>
      <c r="S176" s="25"/>
    </row>
    <row r="177" spans="1:19" x14ac:dyDescent="0.25">
      <c r="B177" s="2"/>
      <c r="C177" s="24"/>
      <c r="D177" s="42" t="s">
        <v>0</v>
      </c>
      <c r="E177" s="43"/>
      <c r="F177" s="42" t="s">
        <v>1</v>
      </c>
      <c r="G177" s="43"/>
      <c r="H177" s="42" t="s">
        <v>2</v>
      </c>
      <c r="I177" s="43"/>
      <c r="J177" s="40" t="s">
        <v>3</v>
      </c>
      <c r="K177" s="44"/>
      <c r="L177" s="40" t="s">
        <v>4</v>
      </c>
      <c r="M177" s="44"/>
      <c r="N177" s="40" t="s">
        <v>5</v>
      </c>
      <c r="O177" s="44"/>
      <c r="P177" s="40" t="s">
        <v>6</v>
      </c>
      <c r="Q177" s="41"/>
      <c r="R177" s="45" t="s">
        <v>133</v>
      </c>
      <c r="S177" s="45"/>
    </row>
    <row r="178" spans="1:19" x14ac:dyDescent="0.25">
      <c r="A178" s="4" t="s">
        <v>145</v>
      </c>
      <c r="B178" s="2" t="s">
        <v>134</v>
      </c>
      <c r="C178" s="26" t="s">
        <v>8</v>
      </c>
      <c r="D178" s="4" t="s">
        <v>10</v>
      </c>
      <c r="E178" s="4" t="s">
        <v>11</v>
      </c>
      <c r="F178" s="4" t="s">
        <v>10</v>
      </c>
      <c r="G178" s="4" t="s">
        <v>11</v>
      </c>
      <c r="H178" s="4" t="s">
        <v>10</v>
      </c>
      <c r="I178" s="4" t="s">
        <v>11</v>
      </c>
      <c r="J178" s="2" t="s">
        <v>10</v>
      </c>
      <c r="K178" s="2" t="s">
        <v>11</v>
      </c>
      <c r="L178" s="4" t="s">
        <v>10</v>
      </c>
      <c r="M178" s="4" t="s">
        <v>11</v>
      </c>
      <c r="N178" s="4" t="s">
        <v>10</v>
      </c>
      <c r="O178" s="4" t="s">
        <v>11</v>
      </c>
      <c r="P178" s="4" t="s">
        <v>10</v>
      </c>
      <c r="Q178" s="4" t="s">
        <v>11</v>
      </c>
      <c r="R178" s="6" t="s">
        <v>10</v>
      </c>
      <c r="S178" s="6" t="s">
        <v>11</v>
      </c>
    </row>
    <row r="179" spans="1:19" x14ac:dyDescent="0.25">
      <c r="A179" s="4">
        <v>65</v>
      </c>
      <c r="B179" s="2" t="s">
        <v>118</v>
      </c>
      <c r="C179" s="28" t="s">
        <v>91</v>
      </c>
      <c r="D179" s="4">
        <v>83</v>
      </c>
      <c r="E179" s="4">
        <v>250</v>
      </c>
      <c r="F179" s="4">
        <v>89</v>
      </c>
      <c r="G179" s="4">
        <v>107</v>
      </c>
      <c r="H179" s="4">
        <v>89</v>
      </c>
      <c r="I179" s="4">
        <v>153</v>
      </c>
      <c r="J179" s="4">
        <v>93</v>
      </c>
      <c r="K179" s="4">
        <v>229</v>
      </c>
      <c r="L179" s="27">
        <v>0</v>
      </c>
      <c r="M179" s="27">
        <v>250</v>
      </c>
      <c r="N179" s="4">
        <v>82</v>
      </c>
      <c r="O179" s="4">
        <v>195</v>
      </c>
      <c r="P179" s="4">
        <v>91</v>
      </c>
      <c r="Q179" s="4">
        <v>220</v>
      </c>
      <c r="R179" s="6">
        <f t="shared" ref="R179" si="21">SUM(D179+F179+H179+J179+L179+N179+P179)</f>
        <v>527</v>
      </c>
      <c r="S179" s="6">
        <f>SUM(E179+G179+I179+K179+O179+Q179)</f>
        <v>1154</v>
      </c>
    </row>
    <row r="180" spans="1:19" x14ac:dyDescent="0.25">
      <c r="A180" s="4">
        <v>66</v>
      </c>
      <c r="B180" s="2" t="s">
        <v>137</v>
      </c>
      <c r="C180" s="29" t="s">
        <v>26</v>
      </c>
      <c r="D180" s="4">
        <v>84</v>
      </c>
      <c r="E180" s="4">
        <v>242</v>
      </c>
      <c r="F180" s="4">
        <v>91</v>
      </c>
      <c r="G180" s="4">
        <v>232</v>
      </c>
      <c r="H180" s="4">
        <v>86</v>
      </c>
      <c r="I180" s="4">
        <v>216</v>
      </c>
      <c r="J180" s="27">
        <v>82</v>
      </c>
      <c r="K180" s="27">
        <v>198</v>
      </c>
      <c r="L180" s="4">
        <v>94</v>
      </c>
      <c r="M180" s="4">
        <v>134</v>
      </c>
      <c r="N180" s="4">
        <v>87</v>
      </c>
      <c r="O180" s="4">
        <v>250</v>
      </c>
      <c r="P180" s="4">
        <v>85</v>
      </c>
      <c r="Q180" s="4">
        <v>243</v>
      </c>
      <c r="R180" s="6">
        <f>SUM(D180+F180+H180+L180+N180+P180)</f>
        <v>527</v>
      </c>
      <c r="S180" s="6">
        <f>SUM(E180+G180+I180+M180+O180+Q180)</f>
        <v>1317</v>
      </c>
    </row>
    <row r="181" spans="1:19" x14ac:dyDescent="0.25">
      <c r="A181" s="4">
        <v>67</v>
      </c>
      <c r="B181" s="2" t="s">
        <v>115</v>
      </c>
      <c r="C181" s="29" t="s">
        <v>39</v>
      </c>
      <c r="D181" s="4">
        <v>90</v>
      </c>
      <c r="E181" s="4">
        <v>234</v>
      </c>
      <c r="F181" s="4">
        <v>88</v>
      </c>
      <c r="G181" s="4">
        <v>211</v>
      </c>
      <c r="H181" s="27">
        <v>77</v>
      </c>
      <c r="I181" s="27">
        <v>250</v>
      </c>
      <c r="J181" s="4">
        <v>84</v>
      </c>
      <c r="K181" s="4">
        <v>240</v>
      </c>
      <c r="L181" s="4">
        <v>85</v>
      </c>
      <c r="M181" s="4">
        <v>103</v>
      </c>
      <c r="N181" s="4">
        <v>86</v>
      </c>
      <c r="O181" s="4">
        <v>250</v>
      </c>
      <c r="P181" s="4">
        <v>88</v>
      </c>
      <c r="Q181" s="4">
        <v>242</v>
      </c>
      <c r="R181" s="6">
        <f>SUM(D181+F181+J181+L181+N181+P181)</f>
        <v>521</v>
      </c>
      <c r="S181" s="6">
        <f>SUM(E181+G181+K181+M181+O181+Q181)</f>
        <v>1280</v>
      </c>
    </row>
    <row r="182" spans="1:19" x14ac:dyDescent="0.25">
      <c r="A182" s="4">
        <v>68</v>
      </c>
      <c r="B182" s="2" t="s">
        <v>135</v>
      </c>
      <c r="C182" s="29" t="s">
        <v>110</v>
      </c>
      <c r="D182" s="27">
        <v>0</v>
      </c>
      <c r="E182" s="27">
        <v>250</v>
      </c>
      <c r="F182" s="4">
        <v>86</v>
      </c>
      <c r="G182" s="4">
        <v>234</v>
      </c>
      <c r="H182" s="4">
        <v>76</v>
      </c>
      <c r="I182" s="4">
        <v>250</v>
      </c>
      <c r="J182" s="4">
        <v>90</v>
      </c>
      <c r="K182" s="4">
        <v>222</v>
      </c>
      <c r="L182" s="4">
        <v>87</v>
      </c>
      <c r="M182" s="4">
        <v>250</v>
      </c>
      <c r="N182" s="4">
        <v>85</v>
      </c>
      <c r="O182" s="4">
        <v>110</v>
      </c>
      <c r="P182" s="4">
        <v>88</v>
      </c>
      <c r="Q182" s="4">
        <v>154</v>
      </c>
      <c r="R182" s="6">
        <f t="shared" ref="R182:R185" si="22">SUM(D182+F182+H182+J182+L182+N182+P182)</f>
        <v>512</v>
      </c>
      <c r="S182" s="6">
        <f>SUM(G182+I182+K182+M182+O182+Q182)</f>
        <v>1220</v>
      </c>
    </row>
    <row r="183" spans="1:19" x14ac:dyDescent="0.25">
      <c r="A183" s="4">
        <v>69</v>
      </c>
      <c r="B183" s="2" t="s">
        <v>137</v>
      </c>
      <c r="C183" s="29" t="s">
        <v>30</v>
      </c>
      <c r="D183" s="4">
        <v>82</v>
      </c>
      <c r="E183" s="4">
        <v>219</v>
      </c>
      <c r="F183" s="4">
        <v>86</v>
      </c>
      <c r="G183" s="4">
        <v>241</v>
      </c>
      <c r="H183" s="4">
        <v>83</v>
      </c>
      <c r="I183" s="4">
        <v>226</v>
      </c>
      <c r="J183" s="4">
        <v>88</v>
      </c>
      <c r="K183" s="4">
        <v>199</v>
      </c>
      <c r="L183" s="27">
        <v>0</v>
      </c>
      <c r="M183" s="27">
        <v>250</v>
      </c>
      <c r="N183" s="4">
        <v>86</v>
      </c>
      <c r="O183" s="4">
        <v>249</v>
      </c>
      <c r="P183" s="4">
        <v>87</v>
      </c>
      <c r="Q183" s="4">
        <v>250</v>
      </c>
      <c r="R183" s="6">
        <f t="shared" si="22"/>
        <v>512</v>
      </c>
      <c r="S183" s="6">
        <f>SUM(E183+G183+I183+K183+O183+Q183)</f>
        <v>1384</v>
      </c>
    </row>
    <row r="184" spans="1:19" x14ac:dyDescent="0.25">
      <c r="A184" s="4">
        <v>70</v>
      </c>
      <c r="B184" s="2" t="s">
        <v>118</v>
      </c>
      <c r="C184" s="28" t="s">
        <v>109</v>
      </c>
      <c r="D184" s="27">
        <v>0</v>
      </c>
      <c r="E184" s="27">
        <v>250</v>
      </c>
      <c r="F184" s="4">
        <v>76</v>
      </c>
      <c r="G184" s="4">
        <v>69</v>
      </c>
      <c r="H184" s="4">
        <v>75</v>
      </c>
      <c r="I184" s="4">
        <v>224</v>
      </c>
      <c r="J184" s="4">
        <v>78</v>
      </c>
      <c r="K184" s="4">
        <v>250</v>
      </c>
      <c r="L184" s="4">
        <v>95</v>
      </c>
      <c r="M184" s="4">
        <v>223</v>
      </c>
      <c r="N184" s="4">
        <v>83</v>
      </c>
      <c r="O184" s="4">
        <v>204</v>
      </c>
      <c r="P184" s="4">
        <v>86</v>
      </c>
      <c r="Q184" s="4">
        <v>248</v>
      </c>
      <c r="R184" s="6">
        <f t="shared" si="22"/>
        <v>493</v>
      </c>
      <c r="S184" s="6">
        <f>SUM(G184+I184+K184+M184+O184+Q184)</f>
        <v>1218</v>
      </c>
    </row>
    <row r="185" spans="1:19" x14ac:dyDescent="0.25">
      <c r="A185" s="4">
        <v>71</v>
      </c>
      <c r="B185" s="2" t="s">
        <v>116</v>
      </c>
      <c r="C185" s="28" t="s">
        <v>69</v>
      </c>
      <c r="D185" s="27">
        <v>0</v>
      </c>
      <c r="E185" s="27">
        <v>250</v>
      </c>
      <c r="F185" s="4">
        <v>93</v>
      </c>
      <c r="G185" s="4">
        <v>222</v>
      </c>
      <c r="H185" s="4">
        <v>73</v>
      </c>
      <c r="I185" s="4">
        <v>199</v>
      </c>
      <c r="J185" s="4">
        <v>76</v>
      </c>
      <c r="K185" s="4">
        <v>102</v>
      </c>
      <c r="L185" s="4">
        <v>85</v>
      </c>
      <c r="M185" s="4">
        <v>250</v>
      </c>
      <c r="N185" s="4">
        <v>86</v>
      </c>
      <c r="O185" s="4">
        <v>232</v>
      </c>
      <c r="P185" s="4">
        <v>75</v>
      </c>
      <c r="Q185" s="4">
        <v>233</v>
      </c>
      <c r="R185" s="6">
        <f t="shared" si="22"/>
        <v>488</v>
      </c>
      <c r="S185" s="6">
        <f>SUM(G185+I185+K185+M185+O185+Q185)</f>
        <v>1238</v>
      </c>
    </row>
    <row r="186" spans="1:19" x14ac:dyDescent="0.25">
      <c r="A186" s="4">
        <v>72</v>
      </c>
      <c r="B186" s="2" t="s">
        <v>5</v>
      </c>
      <c r="C186" s="29" t="s">
        <v>43</v>
      </c>
      <c r="D186" s="4">
        <v>81</v>
      </c>
      <c r="E186" s="4">
        <v>184</v>
      </c>
      <c r="F186" s="4">
        <v>83</v>
      </c>
      <c r="G186" s="4">
        <v>196</v>
      </c>
      <c r="H186" s="4">
        <v>81</v>
      </c>
      <c r="I186" s="4">
        <v>202</v>
      </c>
      <c r="J186" s="4">
        <v>81</v>
      </c>
      <c r="K186" s="4">
        <v>250</v>
      </c>
      <c r="L186" s="27">
        <v>75</v>
      </c>
      <c r="M186" s="27">
        <v>250</v>
      </c>
      <c r="N186" s="4">
        <v>82</v>
      </c>
      <c r="O186" s="4">
        <v>222</v>
      </c>
      <c r="P186" s="4">
        <v>78</v>
      </c>
      <c r="Q186" s="4">
        <v>72</v>
      </c>
      <c r="R186" s="6">
        <f>SUM(D186+F186+H186+J186+N186+P186)</f>
        <v>486</v>
      </c>
      <c r="S186" s="6">
        <f>SUM(E186+G186+I186+K186+O186+Q186)</f>
        <v>1126</v>
      </c>
    </row>
    <row r="187" spans="1:19" x14ac:dyDescent="0.25">
      <c r="A187" s="4">
        <v>73</v>
      </c>
      <c r="B187" s="2" t="s">
        <v>115</v>
      </c>
      <c r="C187" s="29" t="s">
        <v>40</v>
      </c>
      <c r="D187" s="27">
        <v>0</v>
      </c>
      <c r="E187" s="27">
        <v>250</v>
      </c>
      <c r="F187" s="4">
        <v>79</v>
      </c>
      <c r="G187" s="4">
        <v>232</v>
      </c>
      <c r="H187" s="4">
        <v>85</v>
      </c>
      <c r="I187" s="4">
        <v>250</v>
      </c>
      <c r="J187" s="4">
        <v>79</v>
      </c>
      <c r="K187" s="4">
        <v>216</v>
      </c>
      <c r="L187" s="4">
        <v>82</v>
      </c>
      <c r="M187" s="4">
        <v>250</v>
      </c>
      <c r="N187" s="4">
        <v>80</v>
      </c>
      <c r="O187" s="4">
        <v>250</v>
      </c>
      <c r="P187" s="4">
        <v>81</v>
      </c>
      <c r="Q187" s="4">
        <v>250</v>
      </c>
      <c r="R187" s="6">
        <f t="shared" ref="R187:R200" si="23">SUM(D187+F187+H187+J187+L187+N187+P187)</f>
        <v>486</v>
      </c>
      <c r="S187" s="6">
        <f>SUM(G187+I187+K187+M187+O187+Q187)</f>
        <v>1448</v>
      </c>
    </row>
    <row r="188" spans="1:19" x14ac:dyDescent="0.25">
      <c r="A188" s="4">
        <v>74</v>
      </c>
      <c r="B188" s="2" t="s">
        <v>118</v>
      </c>
      <c r="C188" s="28" t="s">
        <v>93</v>
      </c>
      <c r="D188" s="4">
        <v>73</v>
      </c>
      <c r="E188" s="4">
        <v>250</v>
      </c>
      <c r="F188" s="4">
        <v>80</v>
      </c>
      <c r="G188" s="4">
        <v>98</v>
      </c>
      <c r="H188" s="4">
        <v>78</v>
      </c>
      <c r="I188" s="4">
        <v>250</v>
      </c>
      <c r="J188" s="27">
        <v>0</v>
      </c>
      <c r="K188" s="27">
        <v>250</v>
      </c>
      <c r="L188" s="4">
        <v>81</v>
      </c>
      <c r="M188" s="4">
        <v>228</v>
      </c>
      <c r="N188" s="4">
        <v>87</v>
      </c>
      <c r="O188" s="4">
        <v>203</v>
      </c>
      <c r="P188" s="4">
        <v>81</v>
      </c>
      <c r="Q188" s="4">
        <v>193</v>
      </c>
      <c r="R188" s="6">
        <f t="shared" si="23"/>
        <v>480</v>
      </c>
      <c r="S188" s="6">
        <f>SUM(E188+G188+I188+M188+O188+Q188)</f>
        <v>1222</v>
      </c>
    </row>
    <row r="189" spans="1:19" x14ac:dyDescent="0.25">
      <c r="A189" s="4">
        <v>75</v>
      </c>
      <c r="B189" s="2" t="s">
        <v>137</v>
      </c>
      <c r="C189" s="29" t="s">
        <v>31</v>
      </c>
      <c r="D189" s="27">
        <v>0</v>
      </c>
      <c r="E189" s="27">
        <v>250</v>
      </c>
      <c r="F189" s="4">
        <v>0</v>
      </c>
      <c r="G189" s="4">
        <v>250</v>
      </c>
      <c r="H189" s="4">
        <v>95</v>
      </c>
      <c r="I189" s="4">
        <v>231</v>
      </c>
      <c r="J189" s="4">
        <v>92</v>
      </c>
      <c r="K189" s="4">
        <v>243</v>
      </c>
      <c r="L189" s="4">
        <v>93</v>
      </c>
      <c r="M189" s="4">
        <v>228</v>
      </c>
      <c r="N189" s="4">
        <v>94</v>
      </c>
      <c r="O189" s="4">
        <v>109</v>
      </c>
      <c r="P189" s="4">
        <v>99</v>
      </c>
      <c r="Q189" s="4">
        <v>248</v>
      </c>
      <c r="R189" s="6">
        <f t="shared" si="23"/>
        <v>473</v>
      </c>
      <c r="S189" s="6">
        <f>SUM(G189+I189+K189+M189+O189+Q189)</f>
        <v>1309</v>
      </c>
    </row>
    <row r="190" spans="1:19" x14ac:dyDescent="0.25">
      <c r="A190" s="4">
        <v>76</v>
      </c>
      <c r="B190" s="2" t="s">
        <v>118</v>
      </c>
      <c r="C190" s="29" t="s">
        <v>90</v>
      </c>
      <c r="D190" s="4">
        <v>94</v>
      </c>
      <c r="E190" s="4">
        <v>215</v>
      </c>
      <c r="F190" s="27">
        <v>0</v>
      </c>
      <c r="G190" s="27">
        <v>250</v>
      </c>
      <c r="H190" s="4">
        <v>94</v>
      </c>
      <c r="I190" s="4">
        <v>216</v>
      </c>
      <c r="J190" s="4">
        <v>92</v>
      </c>
      <c r="K190" s="4">
        <v>238</v>
      </c>
      <c r="L190" s="4">
        <v>0</v>
      </c>
      <c r="M190" s="4">
        <v>250</v>
      </c>
      <c r="N190" s="4">
        <v>98</v>
      </c>
      <c r="O190" s="4">
        <v>250</v>
      </c>
      <c r="P190" s="4">
        <v>93</v>
      </c>
      <c r="Q190" s="4">
        <v>201</v>
      </c>
      <c r="R190" s="6">
        <f t="shared" si="23"/>
        <v>471</v>
      </c>
      <c r="S190" s="6">
        <f>SUM(E190+I190+K190+M190+O190+Q190)</f>
        <v>1370</v>
      </c>
    </row>
    <row r="191" spans="1:19" x14ac:dyDescent="0.25">
      <c r="A191" s="4">
        <v>77</v>
      </c>
      <c r="B191" s="2" t="s">
        <v>2</v>
      </c>
      <c r="C191" s="29" t="s">
        <v>101</v>
      </c>
      <c r="D191" s="4">
        <v>86</v>
      </c>
      <c r="E191" s="4">
        <v>65</v>
      </c>
      <c r="F191" s="4">
        <v>90</v>
      </c>
      <c r="G191" s="4">
        <v>194</v>
      </c>
      <c r="H191" s="27">
        <v>0</v>
      </c>
      <c r="I191" s="27">
        <v>250</v>
      </c>
      <c r="J191" s="4">
        <v>93</v>
      </c>
      <c r="K191" s="4">
        <v>247</v>
      </c>
      <c r="L191" s="4">
        <v>93</v>
      </c>
      <c r="M191" s="4">
        <v>236</v>
      </c>
      <c r="N191" s="4">
        <v>84</v>
      </c>
      <c r="O191" s="4">
        <v>235</v>
      </c>
      <c r="P191" s="4">
        <v>0</v>
      </c>
      <c r="Q191" s="4">
        <v>250</v>
      </c>
      <c r="R191" s="6">
        <f t="shared" si="23"/>
        <v>446</v>
      </c>
      <c r="S191" s="6">
        <f>SUM(E191+G191+K191+M191+O191+Q191)</f>
        <v>1227</v>
      </c>
    </row>
    <row r="192" spans="1:19" x14ac:dyDescent="0.25">
      <c r="A192" s="4">
        <v>78</v>
      </c>
      <c r="B192" s="2" t="s">
        <v>119</v>
      </c>
      <c r="C192" s="28" t="s">
        <v>97</v>
      </c>
      <c r="D192" s="4">
        <v>88</v>
      </c>
      <c r="E192" s="4">
        <v>144</v>
      </c>
      <c r="F192" s="4">
        <v>95</v>
      </c>
      <c r="G192" s="4">
        <v>235</v>
      </c>
      <c r="H192" s="4">
        <v>84</v>
      </c>
      <c r="I192" s="4">
        <v>216</v>
      </c>
      <c r="J192" s="4">
        <v>82</v>
      </c>
      <c r="K192" s="4">
        <v>245</v>
      </c>
      <c r="L192" s="27">
        <v>0</v>
      </c>
      <c r="M192" s="27">
        <v>250</v>
      </c>
      <c r="N192" s="4">
        <v>86</v>
      </c>
      <c r="O192" s="4">
        <v>243</v>
      </c>
      <c r="P192" s="4">
        <v>0</v>
      </c>
      <c r="Q192" s="4">
        <v>250</v>
      </c>
      <c r="R192" s="6">
        <f t="shared" si="23"/>
        <v>435</v>
      </c>
      <c r="S192" s="6">
        <f>SUM(E192+G192+I192+K192+O192+Q192)</f>
        <v>1333</v>
      </c>
    </row>
    <row r="193" spans="1:19" x14ac:dyDescent="0.25">
      <c r="A193" s="4">
        <v>79</v>
      </c>
      <c r="B193" s="2" t="s">
        <v>118</v>
      </c>
      <c r="C193" s="29" t="s">
        <v>92</v>
      </c>
      <c r="D193" s="27">
        <v>0</v>
      </c>
      <c r="E193" s="27">
        <v>250</v>
      </c>
      <c r="F193" s="4">
        <v>90</v>
      </c>
      <c r="G193" s="4">
        <v>242</v>
      </c>
      <c r="H193" s="4">
        <v>84</v>
      </c>
      <c r="I193" s="4">
        <v>26</v>
      </c>
      <c r="J193" s="4">
        <v>0</v>
      </c>
      <c r="K193" s="4">
        <v>250</v>
      </c>
      <c r="L193" s="4">
        <v>81</v>
      </c>
      <c r="M193" s="4">
        <v>228</v>
      </c>
      <c r="N193" s="4">
        <v>87</v>
      </c>
      <c r="O193" s="4">
        <v>203</v>
      </c>
      <c r="P193" s="4">
        <v>75</v>
      </c>
      <c r="Q193" s="4">
        <v>250</v>
      </c>
      <c r="R193" s="6">
        <f t="shared" si="23"/>
        <v>417</v>
      </c>
      <c r="S193" s="6">
        <f>SUM(G193+I193+K193+M193+O193+Q193)</f>
        <v>1199</v>
      </c>
    </row>
    <row r="194" spans="1:19" x14ac:dyDescent="0.25">
      <c r="A194" s="4">
        <v>80</v>
      </c>
      <c r="B194" s="2" t="s">
        <v>118</v>
      </c>
      <c r="C194" s="29" t="s">
        <v>88</v>
      </c>
      <c r="D194" s="27">
        <v>0</v>
      </c>
      <c r="E194" s="27">
        <v>250</v>
      </c>
      <c r="F194" s="4">
        <v>0</v>
      </c>
      <c r="G194" s="4">
        <v>250</v>
      </c>
      <c r="H194" s="4">
        <v>93</v>
      </c>
      <c r="I194" s="4">
        <v>241</v>
      </c>
      <c r="J194" s="4">
        <v>96</v>
      </c>
      <c r="K194" s="4">
        <v>227</v>
      </c>
      <c r="L194" s="4">
        <v>92</v>
      </c>
      <c r="M194" s="4">
        <v>194</v>
      </c>
      <c r="N194" s="4">
        <v>0</v>
      </c>
      <c r="O194" s="4">
        <v>250</v>
      </c>
      <c r="P194" s="4">
        <v>94</v>
      </c>
      <c r="Q194" s="4">
        <v>214</v>
      </c>
      <c r="R194" s="6">
        <f t="shared" si="23"/>
        <v>375</v>
      </c>
      <c r="S194" s="6">
        <f>SUM(G194+I194+K194+M194+O194+Q194)</f>
        <v>1376</v>
      </c>
    </row>
    <row r="195" spans="1:19" x14ac:dyDescent="0.25">
      <c r="A195" s="4">
        <v>81</v>
      </c>
      <c r="B195" s="2" t="s">
        <v>1</v>
      </c>
      <c r="C195" s="29" t="s">
        <v>83</v>
      </c>
      <c r="D195" s="4">
        <v>91</v>
      </c>
      <c r="E195" s="4">
        <v>201</v>
      </c>
      <c r="F195" s="4">
        <v>92</v>
      </c>
      <c r="G195" s="4">
        <v>236</v>
      </c>
      <c r="H195" s="27">
        <v>0</v>
      </c>
      <c r="I195" s="27">
        <v>250</v>
      </c>
      <c r="J195" s="4">
        <v>89</v>
      </c>
      <c r="K195" s="4">
        <v>228</v>
      </c>
      <c r="L195" s="4">
        <v>0</v>
      </c>
      <c r="M195" s="4">
        <v>250</v>
      </c>
      <c r="N195" s="4">
        <v>91</v>
      </c>
      <c r="O195" s="4">
        <v>246</v>
      </c>
      <c r="P195" s="4">
        <v>0</v>
      </c>
      <c r="Q195" s="4">
        <v>250</v>
      </c>
      <c r="R195" s="6">
        <f t="shared" si="23"/>
        <v>363</v>
      </c>
      <c r="S195" s="6">
        <f>SUM(E195+G195+K195+M195+O195+Q195)</f>
        <v>1411</v>
      </c>
    </row>
    <row r="196" spans="1:19" x14ac:dyDescent="0.25">
      <c r="A196" s="4">
        <v>82</v>
      </c>
      <c r="B196" s="2" t="s">
        <v>6</v>
      </c>
      <c r="C196" s="29" t="s">
        <v>64</v>
      </c>
      <c r="D196" s="27">
        <v>0</v>
      </c>
      <c r="E196" s="27">
        <v>250</v>
      </c>
      <c r="F196" s="4">
        <v>90</v>
      </c>
      <c r="G196" s="4">
        <v>212</v>
      </c>
      <c r="H196" s="4">
        <v>96</v>
      </c>
      <c r="I196" s="4">
        <v>238</v>
      </c>
      <c r="J196" s="4">
        <v>0</v>
      </c>
      <c r="K196" s="4">
        <v>250</v>
      </c>
      <c r="L196" s="4">
        <v>97</v>
      </c>
      <c r="M196" s="4">
        <v>186</v>
      </c>
      <c r="N196" s="4">
        <v>0</v>
      </c>
      <c r="O196" s="4">
        <v>250</v>
      </c>
      <c r="P196" s="4">
        <v>0</v>
      </c>
      <c r="Q196" s="4">
        <v>250</v>
      </c>
      <c r="R196" s="6">
        <f t="shared" si="23"/>
        <v>283</v>
      </c>
      <c r="S196" s="6">
        <f>SUM(G196+I196+K196+M196+O196+Q196)</f>
        <v>1386</v>
      </c>
    </row>
    <row r="197" spans="1:19" x14ac:dyDescent="0.25">
      <c r="A197" s="4">
        <v>83</v>
      </c>
      <c r="B197" s="2" t="s">
        <v>135</v>
      </c>
      <c r="C197" s="29" t="s">
        <v>56</v>
      </c>
      <c r="D197" s="4">
        <v>94</v>
      </c>
      <c r="E197" s="4">
        <v>147</v>
      </c>
      <c r="F197" s="27">
        <v>0</v>
      </c>
      <c r="G197" s="27">
        <v>250</v>
      </c>
      <c r="H197" s="4">
        <v>0</v>
      </c>
      <c r="I197" s="4">
        <v>250</v>
      </c>
      <c r="J197" s="4">
        <v>0</v>
      </c>
      <c r="K197" s="4">
        <v>250</v>
      </c>
      <c r="L197" s="4">
        <v>0</v>
      </c>
      <c r="M197" s="4">
        <v>250</v>
      </c>
      <c r="N197" s="4">
        <v>0</v>
      </c>
      <c r="O197" s="4">
        <v>250</v>
      </c>
      <c r="P197" s="4">
        <v>0</v>
      </c>
      <c r="Q197" s="4">
        <v>250</v>
      </c>
      <c r="R197" s="6">
        <f t="shared" si="23"/>
        <v>94</v>
      </c>
      <c r="S197" s="6">
        <f>SUM(E197+I197+K197+M197+O197+Q197)</f>
        <v>1397</v>
      </c>
    </row>
    <row r="198" spans="1:19" x14ac:dyDescent="0.25">
      <c r="A198" s="4">
        <v>84</v>
      </c>
      <c r="B198" s="2" t="s">
        <v>135</v>
      </c>
      <c r="C198" s="28" t="s">
        <v>112</v>
      </c>
      <c r="D198" s="27">
        <v>0</v>
      </c>
      <c r="E198" s="27">
        <v>250</v>
      </c>
      <c r="F198" s="4">
        <v>87</v>
      </c>
      <c r="G198" s="4">
        <v>233</v>
      </c>
      <c r="H198" s="4">
        <v>0</v>
      </c>
      <c r="I198" s="4">
        <v>250</v>
      </c>
      <c r="J198" s="4">
        <v>0</v>
      </c>
      <c r="K198" s="4">
        <v>250</v>
      </c>
      <c r="L198" s="4">
        <v>0</v>
      </c>
      <c r="M198" s="4">
        <v>250</v>
      </c>
      <c r="N198" s="4">
        <v>0</v>
      </c>
      <c r="O198" s="4">
        <v>250</v>
      </c>
      <c r="P198" s="4">
        <v>0</v>
      </c>
      <c r="Q198" s="4">
        <v>250</v>
      </c>
      <c r="R198" s="6">
        <f t="shared" si="23"/>
        <v>87</v>
      </c>
      <c r="S198" s="6">
        <f>SUM(G198+I198+K198+M198+O198+Q198)</f>
        <v>1483</v>
      </c>
    </row>
    <row r="199" spans="1:19" x14ac:dyDescent="0.25">
      <c r="A199" s="4">
        <v>85</v>
      </c>
      <c r="B199" s="2" t="s">
        <v>117</v>
      </c>
      <c r="C199" s="28" t="s">
        <v>80</v>
      </c>
      <c r="D199" s="27">
        <v>0</v>
      </c>
      <c r="E199" s="27">
        <v>250</v>
      </c>
      <c r="F199" s="4">
        <v>0</v>
      </c>
      <c r="G199" s="4">
        <v>250</v>
      </c>
      <c r="H199" s="4">
        <v>0</v>
      </c>
      <c r="I199" s="4">
        <v>250</v>
      </c>
      <c r="J199" s="4">
        <v>0</v>
      </c>
      <c r="K199" s="4">
        <v>250</v>
      </c>
      <c r="L199" s="4">
        <v>0</v>
      </c>
      <c r="M199" s="4">
        <v>250</v>
      </c>
      <c r="N199" s="4">
        <v>0</v>
      </c>
      <c r="O199" s="4">
        <v>250</v>
      </c>
      <c r="P199" s="4">
        <v>0</v>
      </c>
      <c r="Q199" s="4">
        <v>250</v>
      </c>
      <c r="R199" s="6">
        <f t="shared" si="23"/>
        <v>0</v>
      </c>
      <c r="S199" s="6">
        <f>SUM(G199+I199+K199+M199+O199+Q199)</f>
        <v>1500</v>
      </c>
    </row>
    <row r="200" spans="1:19" x14ac:dyDescent="0.25">
      <c r="A200" s="4">
        <v>86</v>
      </c>
      <c r="B200" s="2" t="s">
        <v>137</v>
      </c>
      <c r="C200" s="29" t="s">
        <v>32</v>
      </c>
      <c r="D200" s="27">
        <v>0</v>
      </c>
      <c r="E200" s="27">
        <v>250</v>
      </c>
      <c r="F200" s="4">
        <v>0</v>
      </c>
      <c r="G200" s="4">
        <v>250</v>
      </c>
      <c r="H200" s="4">
        <v>0</v>
      </c>
      <c r="I200" s="4">
        <v>250</v>
      </c>
      <c r="J200" s="4">
        <v>0</v>
      </c>
      <c r="K200" s="4">
        <v>250</v>
      </c>
      <c r="L200" s="4">
        <v>0</v>
      </c>
      <c r="M200" s="4">
        <v>250</v>
      </c>
      <c r="N200" s="4">
        <v>0</v>
      </c>
      <c r="O200" s="4">
        <v>250</v>
      </c>
      <c r="P200" s="4">
        <v>0</v>
      </c>
      <c r="Q200" s="4">
        <v>250</v>
      </c>
      <c r="R200" s="6">
        <f t="shared" si="23"/>
        <v>0</v>
      </c>
      <c r="S200" s="6">
        <f>SUM(G200+I200+K200+M200+O200+Q200)</f>
        <v>1500</v>
      </c>
    </row>
    <row r="211" spans="1:19" x14ac:dyDescent="0.25">
      <c r="B211" t="s">
        <v>141</v>
      </c>
      <c r="R211" s="25"/>
      <c r="S211" s="25"/>
    </row>
    <row r="212" spans="1:19" x14ac:dyDescent="0.25">
      <c r="D212" s="46">
        <v>45584</v>
      </c>
      <c r="E212" s="43"/>
      <c r="F212" s="46">
        <v>45598</v>
      </c>
      <c r="G212" s="43"/>
      <c r="H212" s="46">
        <v>45612</v>
      </c>
      <c r="I212" s="43"/>
      <c r="J212" s="47">
        <v>45633</v>
      </c>
      <c r="K212" s="44"/>
      <c r="L212" s="47">
        <v>45675</v>
      </c>
      <c r="M212" s="44"/>
      <c r="N212" s="47">
        <v>45696</v>
      </c>
      <c r="O212" s="44"/>
      <c r="P212" s="47">
        <v>45724</v>
      </c>
      <c r="Q212" s="41"/>
      <c r="R212" s="25"/>
      <c r="S212" s="25"/>
    </row>
    <row r="213" spans="1:19" x14ac:dyDescent="0.25">
      <c r="A213" s="2"/>
      <c r="B213" s="2"/>
      <c r="C213" s="24"/>
      <c r="D213" s="42" t="s">
        <v>0</v>
      </c>
      <c r="E213" s="43"/>
      <c r="F213" s="42" t="s">
        <v>1</v>
      </c>
      <c r="G213" s="43"/>
      <c r="H213" s="42" t="s">
        <v>2</v>
      </c>
      <c r="I213" s="43"/>
      <c r="J213" s="40" t="s">
        <v>3</v>
      </c>
      <c r="K213" s="44"/>
      <c r="L213" s="40" t="s">
        <v>4</v>
      </c>
      <c r="M213" s="44"/>
      <c r="N213" s="40" t="s">
        <v>5</v>
      </c>
      <c r="O213" s="44"/>
      <c r="P213" s="40" t="s">
        <v>6</v>
      </c>
      <c r="Q213" s="41"/>
      <c r="R213" s="45" t="s">
        <v>133</v>
      </c>
      <c r="S213" s="45"/>
    </row>
    <row r="214" spans="1:19" x14ac:dyDescent="0.25">
      <c r="A214" s="2" t="s">
        <v>131</v>
      </c>
      <c r="B214" s="2" t="s">
        <v>134</v>
      </c>
      <c r="C214" s="26" t="s">
        <v>8</v>
      </c>
      <c r="D214" s="4" t="s">
        <v>10</v>
      </c>
      <c r="E214" s="4" t="s">
        <v>11</v>
      </c>
      <c r="F214" s="4" t="s">
        <v>10</v>
      </c>
      <c r="G214" s="4" t="s">
        <v>11</v>
      </c>
      <c r="H214" s="4" t="s">
        <v>10</v>
      </c>
      <c r="I214" s="4" t="s">
        <v>11</v>
      </c>
      <c r="J214" s="2" t="s">
        <v>10</v>
      </c>
      <c r="K214" s="2" t="s">
        <v>11</v>
      </c>
      <c r="L214" s="4" t="s">
        <v>10</v>
      </c>
      <c r="M214" s="4" t="s">
        <v>11</v>
      </c>
      <c r="N214" s="4" t="s">
        <v>10</v>
      </c>
      <c r="O214" s="4" t="s">
        <v>11</v>
      </c>
      <c r="P214" s="4" t="s">
        <v>10</v>
      </c>
      <c r="Q214" s="4" t="s">
        <v>11</v>
      </c>
      <c r="R214" s="6" t="s">
        <v>10</v>
      </c>
      <c r="S214" s="6" t="s">
        <v>11</v>
      </c>
    </row>
    <row r="215" spans="1:19" x14ac:dyDescent="0.25">
      <c r="A215" s="4">
        <v>1</v>
      </c>
      <c r="B215" s="2" t="s">
        <v>6</v>
      </c>
      <c r="C215" s="28" t="s">
        <v>66</v>
      </c>
      <c r="D215" s="4">
        <v>99</v>
      </c>
      <c r="E215" s="4">
        <v>179</v>
      </c>
      <c r="F215" s="4">
        <v>99</v>
      </c>
      <c r="G215" s="4">
        <v>181</v>
      </c>
      <c r="H215" s="4">
        <v>100</v>
      </c>
      <c r="I215" s="4">
        <v>202</v>
      </c>
      <c r="J215" s="4">
        <v>100</v>
      </c>
      <c r="K215" s="4">
        <v>228</v>
      </c>
      <c r="L215" s="4">
        <v>99</v>
      </c>
      <c r="M215" s="4">
        <v>210</v>
      </c>
      <c r="N215" s="4">
        <v>100</v>
      </c>
      <c r="O215" s="4">
        <v>242</v>
      </c>
      <c r="P215" s="27">
        <v>99</v>
      </c>
      <c r="Q215" s="27">
        <v>224</v>
      </c>
      <c r="R215" s="6">
        <f>SUM(D215+F215+H215+J215+L215+N215)</f>
        <v>597</v>
      </c>
      <c r="S215" s="6">
        <f>SUM(E215+G215+I215+K215+M215+O215)</f>
        <v>1242</v>
      </c>
    </row>
    <row r="216" spans="1:19" x14ac:dyDescent="0.25">
      <c r="A216" s="4">
        <v>2</v>
      </c>
      <c r="B216" s="2" t="s">
        <v>6</v>
      </c>
      <c r="C216" s="28" t="s">
        <v>67</v>
      </c>
      <c r="D216" s="4">
        <v>96</v>
      </c>
      <c r="E216" s="4">
        <v>245</v>
      </c>
      <c r="F216" s="4">
        <v>99</v>
      </c>
      <c r="G216" s="4">
        <v>227</v>
      </c>
      <c r="H216" s="4">
        <v>97</v>
      </c>
      <c r="I216" s="4">
        <v>245</v>
      </c>
      <c r="J216" s="27">
        <v>95</v>
      </c>
      <c r="K216" s="27">
        <v>250</v>
      </c>
      <c r="L216" s="4">
        <v>97</v>
      </c>
      <c r="M216" s="4">
        <v>250</v>
      </c>
      <c r="N216" s="4">
        <v>99</v>
      </c>
      <c r="O216" s="4">
        <v>241</v>
      </c>
      <c r="P216" s="4">
        <v>97</v>
      </c>
      <c r="Q216" s="4">
        <v>240</v>
      </c>
      <c r="R216" s="6">
        <f>SUM(D216+F216+H216+L216+N216+P216)</f>
        <v>585</v>
      </c>
      <c r="S216" s="6">
        <f>SUM(E216+G216+I216+M216+O216+Q216)</f>
        <v>1448</v>
      </c>
    </row>
    <row r="217" spans="1:19" x14ac:dyDescent="0.25">
      <c r="A217" s="4">
        <v>3</v>
      </c>
      <c r="B217" s="2" t="s">
        <v>117</v>
      </c>
      <c r="C217" s="28" t="s">
        <v>76</v>
      </c>
      <c r="D217" s="4">
        <v>97</v>
      </c>
      <c r="E217" s="4">
        <v>250</v>
      </c>
      <c r="F217" s="4">
        <v>97</v>
      </c>
      <c r="G217" s="4">
        <v>174</v>
      </c>
      <c r="H217" s="4">
        <v>97</v>
      </c>
      <c r="I217" s="4">
        <v>244</v>
      </c>
      <c r="J217" s="4">
        <v>97</v>
      </c>
      <c r="K217" s="4">
        <v>192</v>
      </c>
      <c r="L217" s="4">
        <v>98</v>
      </c>
      <c r="M217" s="4">
        <v>250</v>
      </c>
      <c r="N217" s="4">
        <v>98</v>
      </c>
      <c r="O217" s="4">
        <v>223</v>
      </c>
      <c r="P217" s="27">
        <v>93</v>
      </c>
      <c r="Q217" s="27">
        <v>250</v>
      </c>
      <c r="R217" s="6">
        <f t="shared" ref="R217:S219" si="24">SUM(D217+F217+H217+J217+L217+N217)</f>
        <v>584</v>
      </c>
      <c r="S217" s="6">
        <f t="shared" si="24"/>
        <v>1333</v>
      </c>
    </row>
    <row r="218" spans="1:19" x14ac:dyDescent="0.25">
      <c r="A218" s="4">
        <v>4</v>
      </c>
      <c r="B218" s="2" t="s">
        <v>2</v>
      </c>
      <c r="C218" s="28" t="s">
        <v>105</v>
      </c>
      <c r="D218" s="4">
        <v>97</v>
      </c>
      <c r="E218" s="4">
        <v>243</v>
      </c>
      <c r="F218" s="4">
        <v>95</v>
      </c>
      <c r="G218" s="4">
        <v>225</v>
      </c>
      <c r="H218" s="4">
        <v>96</v>
      </c>
      <c r="I218" s="4">
        <v>249</v>
      </c>
      <c r="J218" s="4">
        <v>99</v>
      </c>
      <c r="K218" s="4">
        <v>244</v>
      </c>
      <c r="L218" s="4">
        <v>96</v>
      </c>
      <c r="M218" s="4">
        <v>227</v>
      </c>
      <c r="N218" s="4">
        <v>98</v>
      </c>
      <c r="O218" s="4">
        <v>217</v>
      </c>
      <c r="P218" s="27">
        <v>94</v>
      </c>
      <c r="Q218" s="27">
        <v>193</v>
      </c>
      <c r="R218" s="6">
        <f t="shared" si="24"/>
        <v>581</v>
      </c>
      <c r="S218" s="6">
        <f t="shared" si="24"/>
        <v>1405</v>
      </c>
    </row>
    <row r="219" spans="1:19" x14ac:dyDescent="0.25">
      <c r="A219" s="4">
        <v>5</v>
      </c>
      <c r="B219" s="2" t="s">
        <v>117</v>
      </c>
      <c r="C219" s="28" t="s">
        <v>74</v>
      </c>
      <c r="D219" s="4">
        <v>94</v>
      </c>
      <c r="E219" s="4">
        <v>173</v>
      </c>
      <c r="F219" s="4">
        <v>95</v>
      </c>
      <c r="G219" s="4">
        <v>211</v>
      </c>
      <c r="H219" s="4">
        <v>96</v>
      </c>
      <c r="I219" s="4">
        <v>142</v>
      </c>
      <c r="J219" s="4">
        <v>95</v>
      </c>
      <c r="K219" s="4">
        <v>242</v>
      </c>
      <c r="L219" s="4">
        <v>93</v>
      </c>
      <c r="M219" s="4">
        <v>197</v>
      </c>
      <c r="N219" s="4">
        <v>97</v>
      </c>
      <c r="O219" s="4">
        <v>250</v>
      </c>
      <c r="P219" s="27">
        <v>92</v>
      </c>
      <c r="Q219" s="27">
        <v>177</v>
      </c>
      <c r="R219" s="6">
        <f t="shared" si="24"/>
        <v>570</v>
      </c>
      <c r="S219" s="6">
        <f t="shared" si="24"/>
        <v>1215</v>
      </c>
    </row>
    <row r="220" spans="1:19" x14ac:dyDescent="0.25">
      <c r="A220" s="4">
        <v>6</v>
      </c>
      <c r="B220" s="2" t="s">
        <v>119</v>
      </c>
      <c r="C220" s="28" t="s">
        <v>98</v>
      </c>
      <c r="D220" s="4">
        <v>93</v>
      </c>
      <c r="E220" s="4">
        <v>195</v>
      </c>
      <c r="F220" s="4">
        <v>98</v>
      </c>
      <c r="G220" s="4">
        <v>246</v>
      </c>
      <c r="H220" s="4">
        <v>97</v>
      </c>
      <c r="I220" s="4">
        <v>227</v>
      </c>
      <c r="J220" s="27">
        <v>89</v>
      </c>
      <c r="K220" s="27">
        <v>250</v>
      </c>
      <c r="L220" s="4">
        <v>95</v>
      </c>
      <c r="M220" s="4">
        <v>249</v>
      </c>
      <c r="N220" s="4">
        <v>92</v>
      </c>
      <c r="O220" s="4">
        <v>183</v>
      </c>
      <c r="P220" s="4">
        <v>95</v>
      </c>
      <c r="Q220" s="4">
        <v>126</v>
      </c>
      <c r="R220" s="6">
        <f>SUM(D220+F220+H220+L220+N220+P220)</f>
        <v>570</v>
      </c>
      <c r="S220" s="6">
        <f>SUM(E220+G220+I220+M220+O220+Q220)</f>
        <v>1226</v>
      </c>
    </row>
    <row r="221" spans="1:19" x14ac:dyDescent="0.25">
      <c r="A221" s="4">
        <v>7</v>
      </c>
      <c r="B221" s="2" t="s">
        <v>119</v>
      </c>
      <c r="C221" s="28" t="s">
        <v>99</v>
      </c>
      <c r="D221" s="4">
        <v>94</v>
      </c>
      <c r="E221" s="4">
        <v>171</v>
      </c>
      <c r="F221" s="4">
        <v>97</v>
      </c>
      <c r="G221" s="4">
        <v>203</v>
      </c>
      <c r="H221" s="4">
        <v>95</v>
      </c>
      <c r="I221" s="4">
        <v>195</v>
      </c>
      <c r="J221" s="4">
        <v>96</v>
      </c>
      <c r="K221" s="4">
        <v>228</v>
      </c>
      <c r="L221" s="27">
        <v>90</v>
      </c>
      <c r="M221" s="27">
        <v>163</v>
      </c>
      <c r="N221" s="4">
        <v>93</v>
      </c>
      <c r="O221" s="4">
        <v>200</v>
      </c>
      <c r="P221" s="4">
        <v>94</v>
      </c>
      <c r="Q221" s="4">
        <v>243</v>
      </c>
      <c r="R221" s="6">
        <f>SUM(D221+F221+H221+J221+N221+P221)</f>
        <v>569</v>
      </c>
      <c r="S221" s="6">
        <f>SUM(E221+G221+I221+K221+O221+Q221)</f>
        <v>1240</v>
      </c>
    </row>
    <row r="222" spans="1:19" x14ac:dyDescent="0.25">
      <c r="A222" s="4">
        <v>8</v>
      </c>
      <c r="B222" s="2" t="s">
        <v>116</v>
      </c>
      <c r="C222" s="28" t="s">
        <v>71</v>
      </c>
      <c r="D222" s="4">
        <v>96</v>
      </c>
      <c r="E222" s="4">
        <v>222</v>
      </c>
      <c r="F222" s="4">
        <v>94</v>
      </c>
      <c r="G222" s="4">
        <v>249</v>
      </c>
      <c r="H222" s="4">
        <v>96</v>
      </c>
      <c r="I222" s="4">
        <v>234</v>
      </c>
      <c r="J222" s="4">
        <v>94</v>
      </c>
      <c r="K222" s="4">
        <v>232</v>
      </c>
      <c r="L222" s="27">
        <v>91</v>
      </c>
      <c r="M222" s="27">
        <v>204</v>
      </c>
      <c r="N222" s="4">
        <v>94</v>
      </c>
      <c r="O222" s="4">
        <v>244</v>
      </c>
      <c r="P222" s="4">
        <v>95</v>
      </c>
      <c r="Q222" s="4">
        <v>242</v>
      </c>
      <c r="R222" s="6">
        <f>SUM(D222+F222+H222+J222+N222+P222)</f>
        <v>569</v>
      </c>
      <c r="S222" s="6">
        <f>SUM(E222+G222+I222+K222+O222+Q222)</f>
        <v>1423</v>
      </c>
    </row>
    <row r="223" spans="1:19" x14ac:dyDescent="0.25">
      <c r="A223" s="4">
        <v>9</v>
      </c>
      <c r="B223" s="2" t="s">
        <v>6</v>
      </c>
      <c r="C223" s="28" t="s">
        <v>63</v>
      </c>
      <c r="D223" s="4">
        <v>95</v>
      </c>
      <c r="E223" s="4">
        <v>250</v>
      </c>
      <c r="F223" s="4">
        <v>96</v>
      </c>
      <c r="G223" s="4">
        <v>197</v>
      </c>
      <c r="H223" s="4">
        <v>96</v>
      </c>
      <c r="I223" s="4">
        <v>232</v>
      </c>
      <c r="J223" s="4">
        <v>95</v>
      </c>
      <c r="K223" s="4">
        <v>229</v>
      </c>
      <c r="L223" s="4">
        <v>92</v>
      </c>
      <c r="M223" s="4">
        <v>235</v>
      </c>
      <c r="N223" s="4">
        <v>94</v>
      </c>
      <c r="O223" s="4">
        <v>204</v>
      </c>
      <c r="P223" s="27">
        <v>0</v>
      </c>
      <c r="Q223" s="27">
        <v>250</v>
      </c>
      <c r="R223" s="6">
        <f>SUM(D223+F223+H223+J223+L223+N223)</f>
        <v>568</v>
      </c>
      <c r="S223" s="6">
        <f>SUM(E223+G223+I223+K223+M223+O223)</f>
        <v>1347</v>
      </c>
    </row>
    <row r="224" spans="1:19" x14ac:dyDescent="0.25">
      <c r="A224" s="4">
        <v>10</v>
      </c>
      <c r="B224" s="2" t="s">
        <v>119</v>
      </c>
      <c r="C224" s="28" t="s">
        <v>96</v>
      </c>
      <c r="D224" s="4">
        <v>89</v>
      </c>
      <c r="E224" s="4">
        <v>107</v>
      </c>
      <c r="F224" s="27">
        <v>88</v>
      </c>
      <c r="G224" s="27">
        <v>217</v>
      </c>
      <c r="H224" s="4">
        <v>99</v>
      </c>
      <c r="I224" s="4">
        <v>177</v>
      </c>
      <c r="J224" s="4">
        <v>90</v>
      </c>
      <c r="K224" s="4">
        <v>198</v>
      </c>
      <c r="L224" s="4">
        <v>97</v>
      </c>
      <c r="M224" s="4">
        <v>232</v>
      </c>
      <c r="N224" s="4">
        <v>94</v>
      </c>
      <c r="O224" s="4">
        <v>243</v>
      </c>
      <c r="P224" s="4">
        <v>96</v>
      </c>
      <c r="Q224" s="4">
        <v>169</v>
      </c>
      <c r="R224" s="6">
        <f>SUM(D224+H224+J224+L224+N224+P224)</f>
        <v>565</v>
      </c>
      <c r="S224" s="6">
        <f>SUM(E224+I224+K224+M224+O224+Q224)</f>
        <v>1126</v>
      </c>
    </row>
    <row r="225" spans="1:19" x14ac:dyDescent="0.25">
      <c r="A225" s="4">
        <v>11</v>
      </c>
      <c r="B225" s="2" t="s">
        <v>119</v>
      </c>
      <c r="C225" s="28" t="s">
        <v>95</v>
      </c>
      <c r="D225" s="4">
        <v>88</v>
      </c>
      <c r="E225" s="4">
        <v>149</v>
      </c>
      <c r="F225" s="4">
        <v>95</v>
      </c>
      <c r="G225" s="4">
        <v>235</v>
      </c>
      <c r="H225" s="4">
        <v>92</v>
      </c>
      <c r="I225" s="4">
        <v>206</v>
      </c>
      <c r="J225" s="4">
        <v>93</v>
      </c>
      <c r="K225" s="4">
        <v>223</v>
      </c>
      <c r="L225" s="4">
        <v>98</v>
      </c>
      <c r="M225" s="4">
        <v>245</v>
      </c>
      <c r="N225" s="4">
        <v>96</v>
      </c>
      <c r="O225" s="4">
        <v>247</v>
      </c>
      <c r="P225" s="27">
        <v>86</v>
      </c>
      <c r="Q225" s="27">
        <v>96</v>
      </c>
      <c r="R225" s="6">
        <f>SUM(D225+F225+H225+J225+L225+N225)</f>
        <v>562</v>
      </c>
      <c r="S225" s="6">
        <f>SUM(E225+G225+I225+K225+M225+O225)</f>
        <v>1305</v>
      </c>
    </row>
    <row r="226" spans="1:19" x14ac:dyDescent="0.25">
      <c r="A226" s="4">
        <v>12</v>
      </c>
      <c r="B226" s="2" t="s">
        <v>116</v>
      </c>
      <c r="C226" s="28" t="s">
        <v>72</v>
      </c>
      <c r="D226" s="27">
        <v>0</v>
      </c>
      <c r="E226" s="27">
        <v>250</v>
      </c>
      <c r="F226" s="4">
        <v>96</v>
      </c>
      <c r="G226" s="4">
        <v>203</v>
      </c>
      <c r="H226" s="4">
        <v>94</v>
      </c>
      <c r="I226" s="4">
        <v>221</v>
      </c>
      <c r="J226" s="4">
        <v>89</v>
      </c>
      <c r="K226" s="4">
        <v>221</v>
      </c>
      <c r="L226" s="4">
        <v>91</v>
      </c>
      <c r="M226" s="4">
        <v>127</v>
      </c>
      <c r="N226" s="4">
        <v>91</v>
      </c>
      <c r="O226" s="4">
        <v>239</v>
      </c>
      <c r="P226" s="4">
        <v>93</v>
      </c>
      <c r="Q226" s="4">
        <v>221</v>
      </c>
      <c r="R226" s="6">
        <f>SUM(F226+H226+J226+L226+N226+P226)</f>
        <v>554</v>
      </c>
      <c r="S226" s="6">
        <f>SUM(G226+I226+K226+M226+O226+Q226)</f>
        <v>1232</v>
      </c>
    </row>
    <row r="227" spans="1:19" x14ac:dyDescent="0.25">
      <c r="A227" s="4">
        <v>13</v>
      </c>
      <c r="B227" s="2" t="s">
        <v>5</v>
      </c>
      <c r="C227" s="28" t="s">
        <v>113</v>
      </c>
      <c r="D227" s="27">
        <v>0</v>
      </c>
      <c r="E227" s="27">
        <v>250</v>
      </c>
      <c r="F227" s="4">
        <v>92</v>
      </c>
      <c r="G227" s="4">
        <v>232</v>
      </c>
      <c r="H227" s="4">
        <v>93</v>
      </c>
      <c r="I227" s="4">
        <v>178</v>
      </c>
      <c r="J227" s="4">
        <v>93</v>
      </c>
      <c r="K227" s="4">
        <v>250</v>
      </c>
      <c r="L227" s="4">
        <v>91</v>
      </c>
      <c r="M227" s="4">
        <v>241</v>
      </c>
      <c r="N227" s="4">
        <v>89</v>
      </c>
      <c r="O227" s="4">
        <v>250</v>
      </c>
      <c r="P227" s="4">
        <v>94</v>
      </c>
      <c r="Q227" s="4">
        <v>183</v>
      </c>
      <c r="R227" s="6">
        <f>SUM(F227+H227+J227+L227+N227+P227)</f>
        <v>552</v>
      </c>
      <c r="S227" s="6">
        <f>SUM(G227+I227+K227+M227+O227+Q227)</f>
        <v>1334</v>
      </c>
    </row>
    <row r="228" spans="1:19" x14ac:dyDescent="0.25">
      <c r="A228" s="4">
        <v>14</v>
      </c>
      <c r="B228" s="2" t="s">
        <v>116</v>
      </c>
      <c r="C228" s="28" t="s">
        <v>108</v>
      </c>
      <c r="D228" s="4">
        <v>95</v>
      </c>
      <c r="E228" s="4">
        <v>250</v>
      </c>
      <c r="F228" s="4">
        <v>89</v>
      </c>
      <c r="G228" s="4">
        <v>215</v>
      </c>
      <c r="H228" s="4">
        <v>89</v>
      </c>
      <c r="I228" s="4">
        <v>232</v>
      </c>
      <c r="J228" s="4">
        <v>91</v>
      </c>
      <c r="K228" s="4">
        <v>107</v>
      </c>
      <c r="L228" s="27">
        <v>0</v>
      </c>
      <c r="M228" s="27">
        <v>250</v>
      </c>
      <c r="N228" s="4">
        <v>95</v>
      </c>
      <c r="O228" s="4">
        <v>250</v>
      </c>
      <c r="P228" s="4">
        <v>92</v>
      </c>
      <c r="Q228" s="4">
        <v>133</v>
      </c>
      <c r="R228" s="6">
        <f>SUM(D228+F228+H228+J228+N228+P228)</f>
        <v>551</v>
      </c>
      <c r="S228" s="6">
        <f>SUM(E228+G228+I228+K228+O228+Q228)</f>
        <v>1187</v>
      </c>
    </row>
    <row r="229" spans="1:19" x14ac:dyDescent="0.25">
      <c r="A229" s="4">
        <v>15</v>
      </c>
      <c r="B229" s="2" t="s">
        <v>119</v>
      </c>
      <c r="C229" s="28" t="s">
        <v>100</v>
      </c>
      <c r="D229" s="4">
        <v>93</v>
      </c>
      <c r="E229" s="4">
        <v>244</v>
      </c>
      <c r="F229" s="4">
        <v>94</v>
      </c>
      <c r="G229" s="4">
        <v>241</v>
      </c>
      <c r="H229" s="27">
        <v>0</v>
      </c>
      <c r="I229" s="27">
        <v>250</v>
      </c>
      <c r="J229" s="4">
        <v>94</v>
      </c>
      <c r="K229" s="4">
        <v>226</v>
      </c>
      <c r="L229" s="4">
        <v>94</v>
      </c>
      <c r="M229" s="4">
        <v>176</v>
      </c>
      <c r="N229" s="4">
        <v>82</v>
      </c>
      <c r="O229" s="4">
        <v>235</v>
      </c>
      <c r="P229" s="4">
        <v>91</v>
      </c>
      <c r="Q229" s="4">
        <v>174</v>
      </c>
      <c r="R229" s="6">
        <f>SUM(D229+F229+H229+J229+L229+N229+P229)</f>
        <v>548</v>
      </c>
      <c r="S229" s="6">
        <f>SUM(E229+G229+K229+M229+O229+Q229)</f>
        <v>1296</v>
      </c>
    </row>
    <row r="230" spans="1:19" x14ac:dyDescent="0.25">
      <c r="A230" s="4">
        <v>16</v>
      </c>
      <c r="B230" s="2" t="s">
        <v>135</v>
      </c>
      <c r="C230" s="28" t="s">
        <v>59</v>
      </c>
      <c r="D230" s="27">
        <v>84</v>
      </c>
      <c r="E230" s="27">
        <v>167</v>
      </c>
      <c r="F230" s="4">
        <v>90</v>
      </c>
      <c r="G230" s="4">
        <v>250</v>
      </c>
      <c r="H230" s="4">
        <v>94</v>
      </c>
      <c r="I230" s="4">
        <v>232</v>
      </c>
      <c r="J230" s="4">
        <v>88</v>
      </c>
      <c r="K230" s="4">
        <v>247</v>
      </c>
      <c r="L230" s="4">
        <v>89</v>
      </c>
      <c r="M230" s="4">
        <v>150</v>
      </c>
      <c r="N230" s="4">
        <v>91</v>
      </c>
      <c r="O230" s="4">
        <v>216</v>
      </c>
      <c r="P230" s="4">
        <v>93</v>
      </c>
      <c r="Q230" s="4">
        <v>227</v>
      </c>
      <c r="R230" s="6">
        <f>SUM(F230+H230+J230+L230+N230+P230)</f>
        <v>545</v>
      </c>
      <c r="S230" s="6">
        <f>SUM(G230+I230+K230+M230+O230+Q230)</f>
        <v>1322</v>
      </c>
    </row>
    <row r="231" spans="1:19" x14ac:dyDescent="0.25">
      <c r="A231" s="4">
        <v>17</v>
      </c>
      <c r="B231" s="2" t="s">
        <v>119</v>
      </c>
      <c r="C231" s="28" t="s">
        <v>94</v>
      </c>
      <c r="D231" s="4">
        <v>94</v>
      </c>
      <c r="E231" s="4">
        <v>233</v>
      </c>
      <c r="F231" s="4">
        <v>87</v>
      </c>
      <c r="G231" s="4">
        <v>210</v>
      </c>
      <c r="H231" s="4">
        <v>81</v>
      </c>
      <c r="I231" s="4">
        <v>243</v>
      </c>
      <c r="J231" s="4">
        <v>93</v>
      </c>
      <c r="K231" s="4">
        <v>218</v>
      </c>
      <c r="L231" s="4">
        <v>95</v>
      </c>
      <c r="M231" s="4">
        <v>237</v>
      </c>
      <c r="N231" s="27">
        <v>0</v>
      </c>
      <c r="O231" s="27">
        <v>250</v>
      </c>
      <c r="P231" s="4">
        <v>93</v>
      </c>
      <c r="Q231" s="4">
        <v>226</v>
      </c>
      <c r="R231" s="6">
        <f>SUM(D231+F231+H231+J231+L231+N231+P231)</f>
        <v>543</v>
      </c>
      <c r="S231" s="6">
        <f>SUM(E231+G231+I231+K231+M231+Q231)</f>
        <v>1367</v>
      </c>
    </row>
    <row r="232" spans="1:19" x14ac:dyDescent="0.25">
      <c r="A232" s="4">
        <v>18</v>
      </c>
      <c r="B232" s="2" t="s">
        <v>118</v>
      </c>
      <c r="C232" s="28" t="s">
        <v>89</v>
      </c>
      <c r="D232" s="4">
        <v>90</v>
      </c>
      <c r="E232" s="4">
        <v>211</v>
      </c>
      <c r="F232" s="4">
        <v>87</v>
      </c>
      <c r="G232" s="4">
        <v>250</v>
      </c>
      <c r="H232" s="4">
        <v>87</v>
      </c>
      <c r="I232" s="4">
        <v>212</v>
      </c>
      <c r="J232" s="4">
        <v>91</v>
      </c>
      <c r="K232" s="4">
        <v>234</v>
      </c>
      <c r="L232" s="4">
        <v>88</v>
      </c>
      <c r="M232" s="4">
        <v>250</v>
      </c>
      <c r="N232" s="4">
        <v>88</v>
      </c>
      <c r="O232" s="4">
        <v>250</v>
      </c>
      <c r="P232" s="27">
        <v>0</v>
      </c>
      <c r="Q232" s="27">
        <v>250</v>
      </c>
      <c r="R232" s="6">
        <f>SUM(D232+F232+H232+J232+L232+N232+P232)</f>
        <v>531</v>
      </c>
      <c r="S232" s="6">
        <f>SUM(E232+G232+I232+K232+M232+O232)</f>
        <v>1407</v>
      </c>
    </row>
    <row r="233" spans="1:19" x14ac:dyDescent="0.25">
      <c r="A233" s="4">
        <v>19</v>
      </c>
      <c r="B233" s="2" t="s">
        <v>115</v>
      </c>
      <c r="C233" s="28" t="s">
        <v>41</v>
      </c>
      <c r="D233" s="4">
        <v>85</v>
      </c>
      <c r="E233" s="4">
        <v>25</v>
      </c>
      <c r="F233" s="4">
        <v>89</v>
      </c>
      <c r="G233" s="4">
        <v>242</v>
      </c>
      <c r="H233" s="4">
        <v>86</v>
      </c>
      <c r="I233" s="4">
        <v>208</v>
      </c>
      <c r="J233" s="4">
        <v>90</v>
      </c>
      <c r="K233" s="4">
        <v>230</v>
      </c>
      <c r="L233" s="27">
        <v>85</v>
      </c>
      <c r="M233" s="27">
        <v>130</v>
      </c>
      <c r="N233" s="4">
        <v>89</v>
      </c>
      <c r="O233" s="4">
        <v>227</v>
      </c>
      <c r="P233" s="4">
        <v>91</v>
      </c>
      <c r="Q233" s="4">
        <v>187</v>
      </c>
      <c r="R233" s="6">
        <f>SUM(D233+F233+H233+J233+N233+P233)</f>
        <v>530</v>
      </c>
      <c r="S233" s="6">
        <f>SUM(E233+G233+I233+K233+O233+Q233)</f>
        <v>1119</v>
      </c>
    </row>
    <row r="234" spans="1:19" x14ac:dyDescent="0.25">
      <c r="A234" s="4">
        <v>20</v>
      </c>
      <c r="B234" s="2" t="s">
        <v>118</v>
      </c>
      <c r="C234" s="28" t="s">
        <v>91</v>
      </c>
      <c r="D234" s="4">
        <v>83</v>
      </c>
      <c r="E234" s="4">
        <v>250</v>
      </c>
      <c r="F234" s="4">
        <v>89</v>
      </c>
      <c r="G234" s="4">
        <v>107</v>
      </c>
      <c r="H234" s="4">
        <v>89</v>
      </c>
      <c r="I234" s="4">
        <v>153</v>
      </c>
      <c r="J234" s="4">
        <v>93</v>
      </c>
      <c r="K234" s="4">
        <v>229</v>
      </c>
      <c r="L234" s="27">
        <v>0</v>
      </c>
      <c r="M234" s="27">
        <v>250</v>
      </c>
      <c r="N234" s="4">
        <v>82</v>
      </c>
      <c r="O234" s="4">
        <v>195</v>
      </c>
      <c r="P234" s="4">
        <v>91</v>
      </c>
      <c r="Q234" s="4">
        <v>220</v>
      </c>
      <c r="R234" s="6">
        <f t="shared" ref="R234:R240" si="25">SUM(D234+F234+H234+J234+L234+N234+P234)</f>
        <v>527</v>
      </c>
      <c r="S234" s="6">
        <f>SUM(E234+G234+I234+K234+O234+Q234)</f>
        <v>1154</v>
      </c>
    </row>
    <row r="235" spans="1:19" x14ac:dyDescent="0.25">
      <c r="A235" s="4">
        <v>21</v>
      </c>
      <c r="B235" s="2" t="s">
        <v>118</v>
      </c>
      <c r="C235" s="28" t="s">
        <v>109</v>
      </c>
      <c r="D235" s="27">
        <v>0</v>
      </c>
      <c r="E235" s="27">
        <v>250</v>
      </c>
      <c r="F235" s="4">
        <v>76</v>
      </c>
      <c r="G235" s="4">
        <v>69</v>
      </c>
      <c r="H235" s="4">
        <v>75</v>
      </c>
      <c r="I235" s="4">
        <v>224</v>
      </c>
      <c r="J235" s="4">
        <v>78</v>
      </c>
      <c r="K235" s="4">
        <v>250</v>
      </c>
      <c r="L235" s="4">
        <v>95</v>
      </c>
      <c r="M235" s="4">
        <v>223</v>
      </c>
      <c r="N235" s="4">
        <v>83</v>
      </c>
      <c r="O235" s="4">
        <v>204</v>
      </c>
      <c r="P235" s="4">
        <v>86</v>
      </c>
      <c r="Q235" s="4">
        <v>248</v>
      </c>
      <c r="R235" s="6">
        <f t="shared" si="25"/>
        <v>493</v>
      </c>
      <c r="S235" s="6">
        <f>SUM(E235+G235+I235+K235+M235+O235+Q235)</f>
        <v>1468</v>
      </c>
    </row>
    <row r="236" spans="1:19" x14ac:dyDescent="0.25">
      <c r="A236" s="4">
        <v>22</v>
      </c>
      <c r="B236" s="2" t="s">
        <v>116</v>
      </c>
      <c r="C236" s="28" t="s">
        <v>69</v>
      </c>
      <c r="D236" s="27">
        <v>0</v>
      </c>
      <c r="E236" s="27">
        <v>250</v>
      </c>
      <c r="F236" s="4">
        <v>93</v>
      </c>
      <c r="G236" s="4">
        <v>222</v>
      </c>
      <c r="H236" s="4">
        <v>73</v>
      </c>
      <c r="I236" s="4">
        <v>199</v>
      </c>
      <c r="J236" s="4">
        <v>76</v>
      </c>
      <c r="K236" s="4">
        <v>102</v>
      </c>
      <c r="L236" s="4">
        <v>85</v>
      </c>
      <c r="M236" s="4">
        <v>250</v>
      </c>
      <c r="N236" s="4">
        <v>86</v>
      </c>
      <c r="O236" s="4">
        <v>232</v>
      </c>
      <c r="P236" s="4">
        <v>75</v>
      </c>
      <c r="Q236" s="4">
        <v>233</v>
      </c>
      <c r="R236" s="6">
        <f t="shared" si="25"/>
        <v>488</v>
      </c>
      <c r="S236" s="6">
        <f>SUM(G236+I236+K236+M236+O236+Q236)</f>
        <v>1238</v>
      </c>
    </row>
    <row r="237" spans="1:19" x14ac:dyDescent="0.25">
      <c r="A237" s="4">
        <v>23</v>
      </c>
      <c r="B237" s="2" t="s">
        <v>118</v>
      </c>
      <c r="C237" s="28" t="s">
        <v>93</v>
      </c>
      <c r="D237" s="4">
        <v>73</v>
      </c>
      <c r="E237" s="4">
        <v>250</v>
      </c>
      <c r="F237" s="4">
        <v>80</v>
      </c>
      <c r="G237" s="4">
        <v>98</v>
      </c>
      <c r="H237" s="4">
        <v>78</v>
      </c>
      <c r="I237" s="4">
        <v>250</v>
      </c>
      <c r="J237" s="27">
        <v>0</v>
      </c>
      <c r="K237" s="27">
        <v>250</v>
      </c>
      <c r="L237" s="4">
        <v>81</v>
      </c>
      <c r="M237" s="4">
        <v>228</v>
      </c>
      <c r="N237" s="4">
        <v>87</v>
      </c>
      <c r="O237" s="4">
        <v>203</v>
      </c>
      <c r="P237" s="4">
        <v>81</v>
      </c>
      <c r="Q237" s="4">
        <v>193</v>
      </c>
      <c r="R237" s="6">
        <f t="shared" si="25"/>
        <v>480</v>
      </c>
      <c r="S237" s="6">
        <f>SUM(E237+G237+I237+M237+O237+Q237)</f>
        <v>1222</v>
      </c>
    </row>
    <row r="238" spans="1:19" x14ac:dyDescent="0.25">
      <c r="A238" s="4">
        <v>24</v>
      </c>
      <c r="B238" s="2" t="s">
        <v>119</v>
      </c>
      <c r="C238" s="28" t="s">
        <v>97</v>
      </c>
      <c r="D238" s="4">
        <v>88</v>
      </c>
      <c r="E238" s="4">
        <v>144</v>
      </c>
      <c r="F238" s="4">
        <v>95</v>
      </c>
      <c r="G238" s="4">
        <v>235</v>
      </c>
      <c r="H238" s="4">
        <v>84</v>
      </c>
      <c r="I238" s="4">
        <v>216</v>
      </c>
      <c r="J238" s="4">
        <v>82</v>
      </c>
      <c r="K238" s="4">
        <v>245</v>
      </c>
      <c r="L238" s="27">
        <v>0</v>
      </c>
      <c r="M238" s="27">
        <v>250</v>
      </c>
      <c r="N238" s="4">
        <v>86</v>
      </c>
      <c r="O238" s="4">
        <v>243</v>
      </c>
      <c r="P238" s="4">
        <v>0</v>
      </c>
      <c r="Q238" s="4">
        <v>250</v>
      </c>
      <c r="R238" s="6">
        <f t="shared" si="25"/>
        <v>435</v>
      </c>
      <c r="S238" s="6">
        <f>SUM(E238+G238+I238+K238+O238+Q238)</f>
        <v>1333</v>
      </c>
    </row>
    <row r="239" spans="1:19" x14ac:dyDescent="0.25">
      <c r="A239" s="4">
        <v>25</v>
      </c>
      <c r="B239" s="2" t="s">
        <v>135</v>
      </c>
      <c r="C239" s="28" t="s">
        <v>112</v>
      </c>
      <c r="D239" s="27">
        <v>0</v>
      </c>
      <c r="E239" s="27">
        <v>250</v>
      </c>
      <c r="F239" s="4">
        <v>87</v>
      </c>
      <c r="G239" s="4">
        <v>233</v>
      </c>
      <c r="H239" s="4">
        <v>0</v>
      </c>
      <c r="I239" s="4">
        <v>250</v>
      </c>
      <c r="J239" s="4">
        <v>0</v>
      </c>
      <c r="K239" s="4">
        <v>250</v>
      </c>
      <c r="L239" s="4">
        <v>0</v>
      </c>
      <c r="M239" s="4">
        <v>250</v>
      </c>
      <c r="N239" s="4">
        <v>0</v>
      </c>
      <c r="O239" s="4">
        <v>250</v>
      </c>
      <c r="P239" s="4">
        <v>0</v>
      </c>
      <c r="Q239" s="4">
        <v>250</v>
      </c>
      <c r="R239" s="6">
        <f t="shared" si="25"/>
        <v>87</v>
      </c>
      <c r="S239" s="6">
        <f>SUM(G239+I239+K239+M239+O239+Q239)</f>
        <v>1483</v>
      </c>
    </row>
    <row r="240" spans="1:19" x14ac:dyDescent="0.25">
      <c r="A240" s="4">
        <v>26</v>
      </c>
      <c r="B240" s="2" t="s">
        <v>117</v>
      </c>
      <c r="C240" s="28" t="s">
        <v>80</v>
      </c>
      <c r="D240" s="27">
        <v>0</v>
      </c>
      <c r="E240" s="27">
        <v>250</v>
      </c>
      <c r="F240" s="4">
        <v>0</v>
      </c>
      <c r="G240" s="4">
        <v>250</v>
      </c>
      <c r="H240" s="4">
        <v>0</v>
      </c>
      <c r="I240" s="4">
        <v>250</v>
      </c>
      <c r="J240" s="4">
        <v>0</v>
      </c>
      <c r="K240" s="4">
        <v>250</v>
      </c>
      <c r="L240" s="4">
        <v>0</v>
      </c>
      <c r="M240" s="4">
        <v>250</v>
      </c>
      <c r="N240" s="4">
        <v>0</v>
      </c>
      <c r="O240" s="4">
        <v>250</v>
      </c>
      <c r="P240" s="4">
        <v>0</v>
      </c>
      <c r="Q240" s="4">
        <v>250</v>
      </c>
      <c r="R240" s="6">
        <f t="shared" si="25"/>
        <v>0</v>
      </c>
      <c r="S240" s="6">
        <f>SUM(G240+I240+K240+M240+O240+Q240)</f>
        <v>1500</v>
      </c>
    </row>
    <row r="241" spans="1:19" x14ac:dyDescent="0.25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5"/>
      <c r="S241" s="25"/>
    </row>
    <row r="242" spans="1:19" x14ac:dyDescent="0.25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5"/>
      <c r="S242" s="25"/>
    </row>
    <row r="243" spans="1:19" x14ac:dyDescent="0.25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5"/>
      <c r="S243" s="25"/>
    </row>
    <row r="244" spans="1:19" x14ac:dyDescent="0.25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5"/>
      <c r="S244" s="25"/>
    </row>
    <row r="245" spans="1:19" x14ac:dyDescent="0.25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5"/>
      <c r="S245" s="25"/>
    </row>
    <row r="246" spans="1:19" x14ac:dyDescent="0.25">
      <c r="B246" t="s">
        <v>142</v>
      </c>
      <c r="D246" s="46">
        <v>45584</v>
      </c>
      <c r="E246" s="43"/>
      <c r="F246" s="46">
        <v>45598</v>
      </c>
      <c r="G246" s="43"/>
      <c r="H246" s="46">
        <v>45612</v>
      </c>
      <c r="I246" s="43"/>
      <c r="J246" s="47">
        <v>45633</v>
      </c>
      <c r="K246" s="44"/>
      <c r="L246" s="47">
        <v>45675</v>
      </c>
      <c r="M246" s="44"/>
      <c r="N246" s="47">
        <v>45696</v>
      </c>
      <c r="O246" s="44"/>
      <c r="P246" s="47">
        <v>45724</v>
      </c>
      <c r="Q246" s="41"/>
      <c r="R246" s="25"/>
      <c r="S246" s="25"/>
    </row>
    <row r="247" spans="1:19" x14ac:dyDescent="0.25">
      <c r="B247" s="2"/>
      <c r="C247" s="24"/>
      <c r="D247" s="42" t="s">
        <v>0</v>
      </c>
      <c r="E247" s="43"/>
      <c r="F247" s="42" t="s">
        <v>1</v>
      </c>
      <c r="G247" s="43"/>
      <c r="H247" s="42" t="s">
        <v>2</v>
      </c>
      <c r="I247" s="43"/>
      <c r="J247" s="40" t="s">
        <v>3</v>
      </c>
      <c r="K247" s="44"/>
      <c r="L247" s="40" t="s">
        <v>4</v>
      </c>
      <c r="M247" s="44"/>
      <c r="N247" s="40" t="s">
        <v>5</v>
      </c>
      <c r="O247" s="44"/>
      <c r="P247" s="40" t="s">
        <v>6</v>
      </c>
      <c r="Q247" s="41"/>
      <c r="R247" s="45" t="s">
        <v>133</v>
      </c>
      <c r="S247" s="45"/>
    </row>
    <row r="248" spans="1:19" x14ac:dyDescent="0.25">
      <c r="A248" s="4" t="s">
        <v>131</v>
      </c>
      <c r="B248" s="2" t="s">
        <v>134</v>
      </c>
      <c r="C248" s="26" t="s">
        <v>8</v>
      </c>
      <c r="D248" s="4" t="s">
        <v>10</v>
      </c>
      <c r="E248" s="4" t="s">
        <v>11</v>
      </c>
      <c r="F248" s="4" t="s">
        <v>10</v>
      </c>
      <c r="G248" s="4" t="s">
        <v>11</v>
      </c>
      <c r="H248" s="4" t="s">
        <v>10</v>
      </c>
      <c r="I248" s="4" t="s">
        <v>11</v>
      </c>
      <c r="J248" s="2" t="s">
        <v>10</v>
      </c>
      <c r="K248" s="2" t="s">
        <v>11</v>
      </c>
      <c r="L248" s="4" t="s">
        <v>10</v>
      </c>
      <c r="M248" s="4" t="s">
        <v>11</v>
      </c>
      <c r="N248" s="4" t="s">
        <v>10</v>
      </c>
      <c r="O248" s="4" t="s">
        <v>11</v>
      </c>
      <c r="P248" s="4" t="s">
        <v>10</v>
      </c>
      <c r="Q248" s="4" t="s">
        <v>11</v>
      </c>
      <c r="R248" s="6" t="s">
        <v>10</v>
      </c>
      <c r="S248" s="6" t="s">
        <v>11</v>
      </c>
    </row>
    <row r="249" spans="1:19" x14ac:dyDescent="0.25">
      <c r="A249" s="4">
        <v>1</v>
      </c>
      <c r="B249" s="2" t="s">
        <v>5</v>
      </c>
      <c r="C249" s="29" t="s">
        <v>45</v>
      </c>
      <c r="D249" s="4">
        <v>99</v>
      </c>
      <c r="E249" s="4">
        <v>237</v>
      </c>
      <c r="F249" s="27">
        <v>96</v>
      </c>
      <c r="G249" s="27">
        <v>235</v>
      </c>
      <c r="H249" s="4">
        <v>98</v>
      </c>
      <c r="I249" s="4">
        <v>247</v>
      </c>
      <c r="J249" s="4">
        <v>100</v>
      </c>
      <c r="K249" s="4">
        <v>218</v>
      </c>
      <c r="L249" s="4">
        <v>98</v>
      </c>
      <c r="M249" s="4">
        <v>249</v>
      </c>
      <c r="N249" s="4">
        <v>100</v>
      </c>
      <c r="O249" s="4">
        <v>160</v>
      </c>
      <c r="P249" s="4">
        <v>100</v>
      </c>
      <c r="Q249" s="4">
        <v>213</v>
      </c>
      <c r="R249" s="6">
        <f>SUM(D249+H249+J249+L249+N249+P249)</f>
        <v>595</v>
      </c>
      <c r="S249" s="6">
        <f>SUM(E249+I249+K249+M249+O249+Q249)</f>
        <v>1324</v>
      </c>
    </row>
    <row r="250" spans="1:19" x14ac:dyDescent="0.25">
      <c r="A250" s="4">
        <v>2</v>
      </c>
      <c r="B250" s="2" t="s">
        <v>1</v>
      </c>
      <c r="C250" s="29" t="s">
        <v>82</v>
      </c>
      <c r="D250" s="4">
        <v>99</v>
      </c>
      <c r="E250" s="4">
        <v>241</v>
      </c>
      <c r="F250" s="4">
        <v>99</v>
      </c>
      <c r="G250" s="4">
        <v>202</v>
      </c>
      <c r="H250" s="27">
        <v>94</v>
      </c>
      <c r="I250" s="27">
        <v>208</v>
      </c>
      <c r="J250" s="4">
        <v>100</v>
      </c>
      <c r="K250" s="4">
        <v>206</v>
      </c>
      <c r="L250" s="4">
        <v>97</v>
      </c>
      <c r="M250" s="4">
        <v>183</v>
      </c>
      <c r="N250" s="4">
        <v>100</v>
      </c>
      <c r="O250" s="4">
        <v>237</v>
      </c>
      <c r="P250" s="4">
        <v>99</v>
      </c>
      <c r="Q250" s="4">
        <v>231</v>
      </c>
      <c r="R250" s="6">
        <f>SUM(D250+F250+J250+L250+N250+P250)</f>
        <v>594</v>
      </c>
      <c r="S250" s="6">
        <f>SUM(E250+G250+K250+M250+O250+Q250)</f>
        <v>1300</v>
      </c>
    </row>
    <row r="251" spans="1:19" x14ac:dyDescent="0.25">
      <c r="A251" s="4">
        <v>3</v>
      </c>
      <c r="B251" s="2" t="s">
        <v>137</v>
      </c>
      <c r="C251" s="29" t="s">
        <v>28</v>
      </c>
      <c r="D251" s="4">
        <v>96</v>
      </c>
      <c r="E251" s="4">
        <v>166</v>
      </c>
      <c r="F251" s="4">
        <v>98</v>
      </c>
      <c r="G251" s="4">
        <v>224</v>
      </c>
      <c r="H251" s="4">
        <v>99</v>
      </c>
      <c r="I251" s="4">
        <v>231</v>
      </c>
      <c r="J251" s="4">
        <v>99</v>
      </c>
      <c r="K251" s="4">
        <v>245</v>
      </c>
      <c r="L251" s="4">
        <v>98</v>
      </c>
      <c r="M251" s="4">
        <v>243</v>
      </c>
      <c r="N251" s="27">
        <v>96</v>
      </c>
      <c r="O251" s="27">
        <v>214</v>
      </c>
      <c r="P251" s="4">
        <v>100</v>
      </c>
      <c r="Q251" s="4">
        <v>243</v>
      </c>
      <c r="R251" s="6">
        <f>SUM(D251+F251+H251+J251+L251+P251)</f>
        <v>590</v>
      </c>
      <c r="S251" s="6">
        <f>SUM(E251+G251+I251+K251+M251+Q251)</f>
        <v>1352</v>
      </c>
    </row>
    <row r="252" spans="1:19" x14ac:dyDescent="0.25">
      <c r="A252" s="4">
        <v>4</v>
      </c>
      <c r="B252" s="2" t="s">
        <v>1</v>
      </c>
      <c r="C252" s="29" t="s">
        <v>86</v>
      </c>
      <c r="D252" s="4">
        <v>98</v>
      </c>
      <c r="E252" s="4">
        <v>208</v>
      </c>
      <c r="F252" s="27">
        <v>96</v>
      </c>
      <c r="G252" s="27">
        <v>215</v>
      </c>
      <c r="H252" s="4">
        <v>98</v>
      </c>
      <c r="I252" s="4">
        <v>244</v>
      </c>
      <c r="J252" s="4">
        <v>98</v>
      </c>
      <c r="K252" s="4">
        <v>225</v>
      </c>
      <c r="L252" s="4">
        <v>97</v>
      </c>
      <c r="M252" s="4">
        <v>239</v>
      </c>
      <c r="N252" s="4">
        <v>99</v>
      </c>
      <c r="O252" s="4">
        <v>250</v>
      </c>
      <c r="P252" s="4">
        <v>99</v>
      </c>
      <c r="Q252" s="4">
        <v>184</v>
      </c>
      <c r="R252" s="6">
        <f>SUM(D252+H252+J252+L252+N252+P252)</f>
        <v>589</v>
      </c>
      <c r="S252" s="6">
        <f>SUM(E252+I252+K252+M252+O252+Q252)</f>
        <v>1350</v>
      </c>
    </row>
    <row r="253" spans="1:19" x14ac:dyDescent="0.25">
      <c r="A253" s="4">
        <v>5</v>
      </c>
      <c r="B253" s="2" t="s">
        <v>5</v>
      </c>
      <c r="C253" s="29" t="s">
        <v>48</v>
      </c>
      <c r="D253" s="4">
        <v>99</v>
      </c>
      <c r="E253" s="4">
        <v>250</v>
      </c>
      <c r="F253" s="4">
        <v>96</v>
      </c>
      <c r="G253" s="4">
        <v>232</v>
      </c>
      <c r="H253" s="4">
        <v>99</v>
      </c>
      <c r="I253" s="4">
        <v>204</v>
      </c>
      <c r="J253" s="4">
        <v>99</v>
      </c>
      <c r="K253" s="4">
        <v>245</v>
      </c>
      <c r="L253" s="4">
        <v>97</v>
      </c>
      <c r="M253" s="4">
        <v>217</v>
      </c>
      <c r="N253" s="27">
        <v>94</v>
      </c>
      <c r="O253" s="27">
        <v>238</v>
      </c>
      <c r="P253" s="4">
        <v>98</v>
      </c>
      <c r="Q253" s="4">
        <v>165</v>
      </c>
      <c r="R253" s="6">
        <f>SUM(D253+F253+H253+J253+L253+P253)</f>
        <v>588</v>
      </c>
      <c r="S253" s="6">
        <f>SUM(E253+G253+I253+K253+M253+Q253)</f>
        <v>1313</v>
      </c>
    </row>
    <row r="254" spans="1:19" x14ac:dyDescent="0.25">
      <c r="A254" s="4">
        <v>6</v>
      </c>
      <c r="B254" s="2" t="s">
        <v>1</v>
      </c>
      <c r="C254" s="29" t="s">
        <v>85</v>
      </c>
      <c r="D254" s="4">
        <v>97</v>
      </c>
      <c r="E254" s="4">
        <v>211</v>
      </c>
      <c r="F254" s="4">
        <v>94</v>
      </c>
      <c r="G254" s="4">
        <v>208</v>
      </c>
      <c r="H254" s="4">
        <v>98</v>
      </c>
      <c r="I254" s="4">
        <v>236</v>
      </c>
      <c r="J254" s="4">
        <v>99</v>
      </c>
      <c r="K254" s="4">
        <v>248</v>
      </c>
      <c r="L254" s="4">
        <v>99</v>
      </c>
      <c r="M254" s="4">
        <v>246</v>
      </c>
      <c r="N254" s="4">
        <v>100</v>
      </c>
      <c r="O254" s="4">
        <v>248</v>
      </c>
      <c r="P254" s="27">
        <v>93</v>
      </c>
      <c r="Q254" s="27">
        <v>226</v>
      </c>
      <c r="R254" s="6">
        <f>SUM(D254+F254+H254+J254+L254+N254)</f>
        <v>587</v>
      </c>
      <c r="S254" s="6">
        <f>SUM(E254+G254+I254+K254+M254+O254)</f>
        <v>1397</v>
      </c>
    </row>
    <row r="255" spans="1:19" x14ac:dyDescent="0.25">
      <c r="A255" s="4">
        <v>7</v>
      </c>
      <c r="B255" s="2" t="s">
        <v>115</v>
      </c>
      <c r="C255" s="29" t="s">
        <v>38</v>
      </c>
      <c r="D255" s="27">
        <v>95</v>
      </c>
      <c r="E255" s="27">
        <v>185</v>
      </c>
      <c r="F255" s="4">
        <v>97</v>
      </c>
      <c r="G255" s="4">
        <v>249</v>
      </c>
      <c r="H255" s="4">
        <v>97</v>
      </c>
      <c r="I255" s="4">
        <v>214</v>
      </c>
      <c r="J255" s="4">
        <v>98</v>
      </c>
      <c r="K255" s="4">
        <v>200</v>
      </c>
      <c r="L255" s="4">
        <v>98</v>
      </c>
      <c r="M255" s="4">
        <v>176</v>
      </c>
      <c r="N255" s="4">
        <v>99</v>
      </c>
      <c r="O255" s="4">
        <v>250</v>
      </c>
      <c r="P255" s="4">
        <v>96</v>
      </c>
      <c r="Q255" s="4">
        <v>157</v>
      </c>
      <c r="R255" s="6">
        <f>SUM(F255+H255+J255+L255+N255+P255)</f>
        <v>585</v>
      </c>
      <c r="S255" s="6">
        <f>SUM(G255+I255+K255+M255+O255+Q255)</f>
        <v>1246</v>
      </c>
    </row>
    <row r="256" spans="1:19" x14ac:dyDescent="0.25">
      <c r="A256" s="4">
        <v>8</v>
      </c>
      <c r="B256" s="2" t="s">
        <v>5</v>
      </c>
      <c r="C256" s="29" t="s">
        <v>49</v>
      </c>
      <c r="D256" s="4">
        <v>99</v>
      </c>
      <c r="E256" s="4">
        <v>231</v>
      </c>
      <c r="F256" s="4">
        <v>99</v>
      </c>
      <c r="G256" s="4">
        <v>241</v>
      </c>
      <c r="H256" s="4">
        <v>97</v>
      </c>
      <c r="I256" s="4">
        <v>237</v>
      </c>
      <c r="J256" s="4">
        <v>96</v>
      </c>
      <c r="K256" s="4">
        <v>222</v>
      </c>
      <c r="L256" s="27">
        <v>93</v>
      </c>
      <c r="M256" s="27">
        <v>218</v>
      </c>
      <c r="N256" s="4">
        <v>96</v>
      </c>
      <c r="O256" s="4">
        <v>176</v>
      </c>
      <c r="P256" s="4">
        <v>97</v>
      </c>
      <c r="Q256" s="4">
        <v>247</v>
      </c>
      <c r="R256" s="6">
        <f>SUM(D256+F256+H256+J256+N256+P256)</f>
        <v>584</v>
      </c>
      <c r="S256" s="6">
        <f>SUM(E256+G256+I256+K256+O256+Q256)</f>
        <v>1354</v>
      </c>
    </row>
    <row r="257" spans="1:19" x14ac:dyDescent="0.25">
      <c r="A257" s="4">
        <v>9</v>
      </c>
      <c r="B257" s="2" t="s">
        <v>117</v>
      </c>
      <c r="C257" s="29" t="s">
        <v>78</v>
      </c>
      <c r="D257" s="27">
        <v>0</v>
      </c>
      <c r="E257" s="27">
        <v>250</v>
      </c>
      <c r="F257" s="4">
        <v>97</v>
      </c>
      <c r="G257" s="4">
        <v>227</v>
      </c>
      <c r="H257" s="4">
        <v>97</v>
      </c>
      <c r="I257" s="4">
        <v>199</v>
      </c>
      <c r="J257" s="4">
        <v>98</v>
      </c>
      <c r="K257" s="4">
        <v>234</v>
      </c>
      <c r="L257" s="4">
        <v>100</v>
      </c>
      <c r="M257" s="4">
        <v>223</v>
      </c>
      <c r="N257" s="4">
        <v>95</v>
      </c>
      <c r="O257" s="4">
        <v>204</v>
      </c>
      <c r="P257" s="4">
        <v>94</v>
      </c>
      <c r="Q257" s="4">
        <v>226</v>
      </c>
      <c r="R257" s="6">
        <f>SUM(D257+F257+H257+J257+L257+N257+P257)</f>
        <v>581</v>
      </c>
      <c r="S257" s="6">
        <f>SUM(G257+I257+K257+M257+O257+Q257)</f>
        <v>1313</v>
      </c>
    </row>
    <row r="258" spans="1:19" x14ac:dyDescent="0.25">
      <c r="A258" s="4">
        <v>10</v>
      </c>
      <c r="B258" s="2" t="s">
        <v>137</v>
      </c>
      <c r="C258" s="29" t="s">
        <v>27</v>
      </c>
      <c r="D258" s="4">
        <v>96</v>
      </c>
      <c r="E258" s="4">
        <v>236</v>
      </c>
      <c r="F258" s="4">
        <v>94</v>
      </c>
      <c r="G258" s="4">
        <v>245</v>
      </c>
      <c r="H258" s="4">
        <v>97</v>
      </c>
      <c r="I258" s="4">
        <v>246</v>
      </c>
      <c r="J258" s="4">
        <v>98</v>
      </c>
      <c r="K258" s="4">
        <v>238</v>
      </c>
      <c r="L258" s="27">
        <v>93</v>
      </c>
      <c r="M258" s="27">
        <v>153</v>
      </c>
      <c r="N258" s="4">
        <v>97</v>
      </c>
      <c r="O258" s="4">
        <v>186</v>
      </c>
      <c r="P258" s="4">
        <v>97</v>
      </c>
      <c r="Q258" s="4">
        <v>228</v>
      </c>
      <c r="R258" s="6">
        <f>SUM(D258+F258+H258+J258+N258+P258)</f>
        <v>579</v>
      </c>
      <c r="S258" s="6">
        <f>SUM(E258+G258+I258+K258+O258+Q258)</f>
        <v>1379</v>
      </c>
    </row>
    <row r="259" spans="1:19" x14ac:dyDescent="0.25">
      <c r="A259" s="4">
        <v>11</v>
      </c>
      <c r="B259" s="2" t="s">
        <v>115</v>
      </c>
      <c r="C259" s="29" t="s">
        <v>35</v>
      </c>
      <c r="D259" s="4">
        <v>96</v>
      </c>
      <c r="E259" s="4">
        <v>202</v>
      </c>
      <c r="F259" s="4">
        <v>97</v>
      </c>
      <c r="G259" s="4">
        <v>249</v>
      </c>
      <c r="H259" s="4">
        <v>96</v>
      </c>
      <c r="I259" s="4">
        <v>239</v>
      </c>
      <c r="J259" s="4">
        <v>97</v>
      </c>
      <c r="K259" s="4">
        <v>222</v>
      </c>
      <c r="L259" s="4">
        <v>95</v>
      </c>
      <c r="M259" s="4">
        <v>248</v>
      </c>
      <c r="N259" s="4">
        <v>98</v>
      </c>
      <c r="O259" s="4">
        <v>236</v>
      </c>
      <c r="P259" s="27">
        <v>94</v>
      </c>
      <c r="Q259" s="27">
        <v>236</v>
      </c>
      <c r="R259" s="6">
        <f>SUM(D259+F259+H259+J259+L259+N259)</f>
        <v>579</v>
      </c>
      <c r="S259" s="6">
        <f>SUM(E259+G259+I259+K259+M259+O259)</f>
        <v>1396</v>
      </c>
    </row>
    <row r="260" spans="1:19" x14ac:dyDescent="0.25">
      <c r="A260" s="4">
        <v>12</v>
      </c>
      <c r="B260" s="2" t="s">
        <v>135</v>
      </c>
      <c r="C260" s="29" t="s">
        <v>60</v>
      </c>
      <c r="D260" s="4">
        <v>97</v>
      </c>
      <c r="E260" s="4">
        <v>200</v>
      </c>
      <c r="F260" s="4">
        <v>96</v>
      </c>
      <c r="G260" s="4">
        <v>247</v>
      </c>
      <c r="H260" s="4">
        <v>97</v>
      </c>
      <c r="I260" s="4">
        <v>192</v>
      </c>
      <c r="J260" s="27">
        <v>0</v>
      </c>
      <c r="K260" s="27">
        <v>250</v>
      </c>
      <c r="L260" s="4">
        <v>92</v>
      </c>
      <c r="M260" s="4">
        <v>209</v>
      </c>
      <c r="N260" s="4">
        <v>95</v>
      </c>
      <c r="O260" s="4">
        <v>213</v>
      </c>
      <c r="P260" s="4">
        <v>99</v>
      </c>
      <c r="Q260" s="4">
        <v>243</v>
      </c>
      <c r="R260" s="6">
        <f>SUM(D260+F260+H260+J260+L260+N260+P260)</f>
        <v>576</v>
      </c>
      <c r="S260" s="6">
        <f>SUM(E260+G260+I260+M260+O260+Q260)</f>
        <v>1304</v>
      </c>
    </row>
    <row r="261" spans="1:19" x14ac:dyDescent="0.25">
      <c r="A261" s="4">
        <v>13</v>
      </c>
      <c r="B261" s="2" t="s">
        <v>5</v>
      </c>
      <c r="C261" s="30" t="s">
        <v>136</v>
      </c>
      <c r="D261" s="4">
        <v>93</v>
      </c>
      <c r="E261" s="4">
        <v>198</v>
      </c>
      <c r="F261" s="4">
        <v>99</v>
      </c>
      <c r="G261" s="4">
        <v>239</v>
      </c>
      <c r="H261" s="4">
        <v>97</v>
      </c>
      <c r="I261" s="4">
        <v>225</v>
      </c>
      <c r="J261" s="4">
        <v>96</v>
      </c>
      <c r="K261" s="4">
        <v>211</v>
      </c>
      <c r="L261" s="4">
        <v>96</v>
      </c>
      <c r="M261" s="4">
        <v>245</v>
      </c>
      <c r="N261" s="27">
        <v>93</v>
      </c>
      <c r="O261" s="27">
        <v>207</v>
      </c>
      <c r="P261" s="4">
        <v>94</v>
      </c>
      <c r="Q261" s="4">
        <v>232</v>
      </c>
      <c r="R261" s="6">
        <f>SUM(D261+F261+H261+J261+L261+P261)</f>
        <v>575</v>
      </c>
      <c r="S261" s="6">
        <f>SUM(E261+G261+I261+K261+M261+Q261)</f>
        <v>1350</v>
      </c>
    </row>
    <row r="262" spans="1:19" x14ac:dyDescent="0.25">
      <c r="A262" s="4">
        <v>14</v>
      </c>
      <c r="B262" s="2" t="s">
        <v>2</v>
      </c>
      <c r="C262" s="29" t="s">
        <v>107</v>
      </c>
      <c r="D262" s="4">
        <v>96</v>
      </c>
      <c r="E262" s="4">
        <v>231</v>
      </c>
      <c r="F262" s="4">
        <v>96</v>
      </c>
      <c r="G262" s="4">
        <v>248</v>
      </c>
      <c r="H262" s="4">
        <v>95</v>
      </c>
      <c r="I262" s="4">
        <v>225</v>
      </c>
      <c r="J262" s="27">
        <v>92</v>
      </c>
      <c r="K262" s="27">
        <v>95</v>
      </c>
      <c r="L262" s="4">
        <v>94</v>
      </c>
      <c r="M262" s="4">
        <v>224</v>
      </c>
      <c r="N262" s="4">
        <v>98</v>
      </c>
      <c r="O262" s="4">
        <v>245</v>
      </c>
      <c r="P262" s="4">
        <v>96</v>
      </c>
      <c r="Q262" s="4">
        <v>242</v>
      </c>
      <c r="R262" s="6">
        <f>SUM(D262+F262+H262+L262+N262+P262)</f>
        <v>575</v>
      </c>
      <c r="S262" s="6">
        <f>SUM(E262+G262+I262+M262+O262+Q262)</f>
        <v>1415</v>
      </c>
    </row>
    <row r="263" spans="1:19" x14ac:dyDescent="0.25">
      <c r="A263" s="4">
        <v>15</v>
      </c>
      <c r="B263" s="2" t="s">
        <v>5</v>
      </c>
      <c r="C263" s="29" t="s">
        <v>53</v>
      </c>
      <c r="D263" s="27">
        <v>0</v>
      </c>
      <c r="E263" s="27">
        <v>250</v>
      </c>
      <c r="F263" s="4">
        <v>94</v>
      </c>
      <c r="G263" s="4">
        <v>250</v>
      </c>
      <c r="H263" s="4">
        <v>98</v>
      </c>
      <c r="I263" s="4">
        <v>230</v>
      </c>
      <c r="J263" s="4">
        <v>99</v>
      </c>
      <c r="K263" s="4">
        <v>246</v>
      </c>
      <c r="L263" s="4">
        <v>94</v>
      </c>
      <c r="M263" s="4">
        <v>197</v>
      </c>
      <c r="N263" s="4">
        <v>95</v>
      </c>
      <c r="O263" s="4">
        <v>239</v>
      </c>
      <c r="P263" s="4">
        <v>94</v>
      </c>
      <c r="Q263" s="4">
        <v>207</v>
      </c>
      <c r="R263" s="6">
        <f>SUM(D263+F263+H263+J263+L263+N263+P263)</f>
        <v>574</v>
      </c>
      <c r="S263" s="6">
        <f>SUM(G263+I263+K263+M263+O263+Q263)</f>
        <v>1369</v>
      </c>
    </row>
    <row r="264" spans="1:19" x14ac:dyDescent="0.25">
      <c r="A264" s="4">
        <v>16</v>
      </c>
      <c r="B264" s="2" t="s">
        <v>135</v>
      </c>
      <c r="C264" s="29" t="s">
        <v>111</v>
      </c>
      <c r="D264" s="4">
        <v>94</v>
      </c>
      <c r="E264" s="4">
        <v>249</v>
      </c>
      <c r="F264" s="4">
        <v>99</v>
      </c>
      <c r="G264" s="4">
        <v>225</v>
      </c>
      <c r="H264" s="4">
        <v>93</v>
      </c>
      <c r="I264" s="4">
        <v>250</v>
      </c>
      <c r="J264" s="4">
        <v>96</v>
      </c>
      <c r="K264" s="4">
        <v>244</v>
      </c>
      <c r="L264" s="4">
        <v>95</v>
      </c>
      <c r="M264" s="4">
        <v>207</v>
      </c>
      <c r="N264" s="27">
        <v>92</v>
      </c>
      <c r="O264" s="27">
        <v>193</v>
      </c>
      <c r="P264" s="4">
        <v>97</v>
      </c>
      <c r="Q264" s="4">
        <v>198</v>
      </c>
      <c r="R264" s="6">
        <f>SUM(D264+F264+H264+J264+L264+P264)</f>
        <v>574</v>
      </c>
      <c r="S264" s="6">
        <f>SUM(E264+G264+I264+K264+M264+Q264)</f>
        <v>1373</v>
      </c>
    </row>
    <row r="265" spans="1:19" x14ac:dyDescent="0.25">
      <c r="A265" s="4">
        <v>17</v>
      </c>
      <c r="B265" s="2" t="s">
        <v>117</v>
      </c>
      <c r="C265" s="29" t="s">
        <v>79</v>
      </c>
      <c r="D265" s="4">
        <v>95</v>
      </c>
      <c r="E265" s="4">
        <v>219</v>
      </c>
      <c r="F265" s="27">
        <v>91</v>
      </c>
      <c r="G265" s="27">
        <v>247</v>
      </c>
      <c r="H265" s="4">
        <v>93</v>
      </c>
      <c r="I265" s="4">
        <v>225</v>
      </c>
      <c r="J265" s="4">
        <v>95</v>
      </c>
      <c r="K265" s="4">
        <v>248</v>
      </c>
      <c r="L265" s="4">
        <v>97</v>
      </c>
      <c r="M265" s="4">
        <v>237</v>
      </c>
      <c r="N265" s="4">
        <v>96</v>
      </c>
      <c r="O265" s="4">
        <v>243</v>
      </c>
      <c r="P265" s="4">
        <v>98</v>
      </c>
      <c r="Q265" s="4">
        <v>245</v>
      </c>
      <c r="R265" s="6">
        <f>SUM(D265+H265+J265+L265+N265+P265)</f>
        <v>574</v>
      </c>
      <c r="S265" s="6">
        <f>SUM(E265+I265+K265+M265+O265+Q265)</f>
        <v>1417</v>
      </c>
    </row>
    <row r="266" spans="1:19" x14ac:dyDescent="0.25">
      <c r="A266" s="4">
        <v>18</v>
      </c>
      <c r="B266" s="2" t="s">
        <v>2</v>
      </c>
      <c r="C266" s="29" t="s">
        <v>104</v>
      </c>
      <c r="D266" s="27">
        <v>91</v>
      </c>
      <c r="E266" s="27">
        <v>233</v>
      </c>
      <c r="F266" s="4">
        <v>97</v>
      </c>
      <c r="G266" s="4">
        <v>250</v>
      </c>
      <c r="H266" s="4">
        <v>93</v>
      </c>
      <c r="I266" s="4">
        <v>205</v>
      </c>
      <c r="J266" s="4">
        <v>97</v>
      </c>
      <c r="K266" s="4">
        <v>248</v>
      </c>
      <c r="L266" s="4">
        <v>98</v>
      </c>
      <c r="M266" s="4">
        <v>243</v>
      </c>
      <c r="N266" s="4">
        <v>92</v>
      </c>
      <c r="O266" s="4">
        <v>211</v>
      </c>
      <c r="P266" s="4">
        <v>93</v>
      </c>
      <c r="Q266" s="4">
        <v>246</v>
      </c>
      <c r="R266" s="6">
        <f>SUM(F266+H266+J266+L266+N266+P266)</f>
        <v>570</v>
      </c>
      <c r="S266" s="6">
        <f>SUM(G266+I266+K266+M266+O266+Q266)</f>
        <v>1403</v>
      </c>
    </row>
    <row r="267" spans="1:19" x14ac:dyDescent="0.25">
      <c r="A267" s="4">
        <v>19</v>
      </c>
      <c r="B267" s="2" t="s">
        <v>117</v>
      </c>
      <c r="C267" s="29" t="s">
        <v>75</v>
      </c>
      <c r="D267" s="4">
        <v>94</v>
      </c>
      <c r="E267" s="4">
        <v>213</v>
      </c>
      <c r="F267" s="4">
        <v>95</v>
      </c>
      <c r="G267" s="4">
        <v>249</v>
      </c>
      <c r="H267" s="27">
        <v>91</v>
      </c>
      <c r="I267" s="27">
        <v>240</v>
      </c>
      <c r="J267" s="4">
        <v>94</v>
      </c>
      <c r="K267" s="4">
        <v>239</v>
      </c>
      <c r="L267" s="4">
        <v>95</v>
      </c>
      <c r="M267" s="4">
        <v>220</v>
      </c>
      <c r="N267" s="4">
        <v>96</v>
      </c>
      <c r="O267" s="4">
        <v>175</v>
      </c>
      <c r="P267" s="4">
        <v>95</v>
      </c>
      <c r="Q267" s="4">
        <v>213</v>
      </c>
      <c r="R267" s="6">
        <f>SUM(D267+F267+J267+L267+N267+P267)</f>
        <v>569</v>
      </c>
      <c r="S267" s="6">
        <f>SUM(E267+G267+K267+M267+O267+Q267)</f>
        <v>1309</v>
      </c>
    </row>
    <row r="268" spans="1:19" x14ac:dyDescent="0.25">
      <c r="A268" s="4">
        <v>20</v>
      </c>
      <c r="B268" s="2" t="s">
        <v>116</v>
      </c>
      <c r="C268" s="29" t="s">
        <v>70</v>
      </c>
      <c r="D268" s="4">
        <v>98</v>
      </c>
      <c r="E268" s="4">
        <v>250</v>
      </c>
      <c r="F268" s="4">
        <v>94</v>
      </c>
      <c r="G268" s="4">
        <v>231</v>
      </c>
      <c r="H268" s="4">
        <v>93</v>
      </c>
      <c r="I268" s="4">
        <v>242</v>
      </c>
      <c r="J268" s="4">
        <v>97</v>
      </c>
      <c r="K268" s="4">
        <v>207</v>
      </c>
      <c r="L268" s="27">
        <v>92</v>
      </c>
      <c r="M268" s="27">
        <v>250</v>
      </c>
      <c r="N268" s="4">
        <v>92</v>
      </c>
      <c r="O268" s="4">
        <v>240</v>
      </c>
      <c r="P268" s="4">
        <v>95</v>
      </c>
      <c r="Q268" s="4">
        <v>144</v>
      </c>
      <c r="R268" s="6">
        <f>SUM(D268+F268+H268+J268+N268+P268)</f>
        <v>569</v>
      </c>
      <c r="S268" s="6">
        <f>SUM(E268+G268+I268+K268+O268+Q268)</f>
        <v>1314</v>
      </c>
    </row>
    <row r="269" spans="1:19" x14ac:dyDescent="0.25">
      <c r="A269" s="4">
        <v>21</v>
      </c>
      <c r="B269" s="2" t="s">
        <v>1</v>
      </c>
      <c r="C269" s="29" t="s">
        <v>84</v>
      </c>
      <c r="D269" s="4">
        <v>97</v>
      </c>
      <c r="E269" s="4">
        <v>233</v>
      </c>
      <c r="F269" s="4">
        <v>92</v>
      </c>
      <c r="G269" s="4">
        <v>250</v>
      </c>
      <c r="H269" s="4">
        <v>97</v>
      </c>
      <c r="I269" s="4">
        <v>228</v>
      </c>
      <c r="J269" s="4">
        <v>99</v>
      </c>
      <c r="K269" s="4">
        <v>240</v>
      </c>
      <c r="L269" s="4">
        <v>91</v>
      </c>
      <c r="M269" s="4">
        <v>221</v>
      </c>
      <c r="N269" s="27">
        <v>0</v>
      </c>
      <c r="O269" s="27">
        <v>250</v>
      </c>
      <c r="P269" s="4">
        <v>93</v>
      </c>
      <c r="Q269" s="4">
        <v>212</v>
      </c>
      <c r="R269" s="6">
        <f>SUM(D269+F269+H269+J269+L269+N269+P269)</f>
        <v>569</v>
      </c>
      <c r="S269" s="6">
        <f>SUM(E269+G269+I269+K269+M269+Q269)</f>
        <v>1384</v>
      </c>
    </row>
    <row r="270" spans="1:19" x14ac:dyDescent="0.25">
      <c r="A270" s="4">
        <v>22</v>
      </c>
      <c r="B270" s="2" t="s">
        <v>115</v>
      </c>
      <c r="C270" s="29" t="s">
        <v>34</v>
      </c>
      <c r="D270" s="4">
        <v>98</v>
      </c>
      <c r="E270" s="4">
        <v>225</v>
      </c>
      <c r="F270" s="4">
        <v>95</v>
      </c>
      <c r="G270" s="4">
        <v>231</v>
      </c>
      <c r="H270" s="4">
        <v>96</v>
      </c>
      <c r="I270" s="4">
        <v>214</v>
      </c>
      <c r="J270" s="4">
        <v>95</v>
      </c>
      <c r="K270" s="4">
        <v>185</v>
      </c>
      <c r="L270" s="4">
        <v>96</v>
      </c>
      <c r="M270" s="4">
        <v>204</v>
      </c>
      <c r="N270" s="4">
        <v>88</v>
      </c>
      <c r="O270" s="4">
        <v>161</v>
      </c>
      <c r="P270" s="27">
        <v>0</v>
      </c>
      <c r="Q270" s="27">
        <v>250</v>
      </c>
      <c r="R270" s="6">
        <f>SUM(D270+F270+H270+J270+L270+N270+P270)</f>
        <v>568</v>
      </c>
      <c r="S270" s="6">
        <f>SUM(E270+G270+I270+K270+M270+O270)</f>
        <v>1220</v>
      </c>
    </row>
    <row r="271" spans="1:19" x14ac:dyDescent="0.25">
      <c r="A271" s="4">
        <v>23</v>
      </c>
      <c r="B271" s="2" t="s">
        <v>5</v>
      </c>
      <c r="C271" s="29" t="s">
        <v>54</v>
      </c>
      <c r="D271" s="4">
        <v>96</v>
      </c>
      <c r="E271" s="4">
        <v>184</v>
      </c>
      <c r="F271" s="4">
        <v>95</v>
      </c>
      <c r="G271" s="4">
        <v>205</v>
      </c>
      <c r="H271" s="4">
        <v>95</v>
      </c>
      <c r="I271" s="4">
        <v>217</v>
      </c>
      <c r="J271" s="4">
        <v>94</v>
      </c>
      <c r="K271" s="4">
        <v>193</v>
      </c>
      <c r="L271" s="27">
        <v>91</v>
      </c>
      <c r="M271" s="27">
        <v>222</v>
      </c>
      <c r="N271" s="4">
        <v>94</v>
      </c>
      <c r="O271" s="4">
        <v>230</v>
      </c>
      <c r="P271" s="4">
        <v>94</v>
      </c>
      <c r="Q271" s="4">
        <v>243</v>
      </c>
      <c r="R271" s="6">
        <f>SUM(D271+F271+H271+J271+N271+P271)</f>
        <v>568</v>
      </c>
      <c r="S271" s="6">
        <f>SUM(E271+G271+I271+K271+O271+Q271)</f>
        <v>1272</v>
      </c>
    </row>
    <row r="272" spans="1:19" x14ac:dyDescent="0.25">
      <c r="A272" s="4">
        <v>24</v>
      </c>
      <c r="B272" s="2" t="s">
        <v>117</v>
      </c>
      <c r="C272" s="29" t="s">
        <v>77</v>
      </c>
      <c r="D272" s="4">
        <v>97</v>
      </c>
      <c r="E272" s="4">
        <v>241</v>
      </c>
      <c r="F272" s="4">
        <v>95</v>
      </c>
      <c r="G272" s="4">
        <v>221</v>
      </c>
      <c r="H272" s="4">
        <v>95</v>
      </c>
      <c r="I272" s="4">
        <v>238</v>
      </c>
      <c r="J272" s="4">
        <v>94</v>
      </c>
      <c r="K272" s="4">
        <v>218</v>
      </c>
      <c r="L272" s="27">
        <v>91</v>
      </c>
      <c r="M272" s="27">
        <v>249</v>
      </c>
      <c r="N272" s="4">
        <v>94</v>
      </c>
      <c r="O272" s="4">
        <v>247</v>
      </c>
      <c r="P272" s="4">
        <v>93</v>
      </c>
      <c r="Q272" s="4">
        <v>237</v>
      </c>
      <c r="R272" s="6">
        <f>SUM(D272+F272+H272+J272+N272+P272)</f>
        <v>568</v>
      </c>
      <c r="S272" s="6">
        <f>SUM(E272+G272+I272+K272+O272+Q272)</f>
        <v>1402</v>
      </c>
    </row>
    <row r="273" spans="1:19" x14ac:dyDescent="0.25">
      <c r="A273" s="4">
        <v>25</v>
      </c>
      <c r="B273" s="2" t="s">
        <v>5</v>
      </c>
      <c r="C273" s="29" t="s">
        <v>46</v>
      </c>
      <c r="D273" s="27">
        <v>90</v>
      </c>
      <c r="E273" s="27">
        <v>140</v>
      </c>
      <c r="F273" s="4">
        <v>96</v>
      </c>
      <c r="G273" s="4">
        <v>198</v>
      </c>
      <c r="H273" s="4">
        <v>93</v>
      </c>
      <c r="I273" s="4">
        <v>244</v>
      </c>
      <c r="J273" s="4">
        <v>96</v>
      </c>
      <c r="K273" s="4">
        <v>241</v>
      </c>
      <c r="L273" s="4">
        <v>96</v>
      </c>
      <c r="M273" s="4">
        <v>242</v>
      </c>
      <c r="N273" s="4">
        <v>91</v>
      </c>
      <c r="O273" s="4">
        <v>220</v>
      </c>
      <c r="P273" s="4">
        <v>95</v>
      </c>
      <c r="Q273" s="4">
        <v>205</v>
      </c>
      <c r="R273" s="6">
        <f>SUM(F273+H273+J273+L273+N273+P273)</f>
        <v>567</v>
      </c>
      <c r="S273" s="6">
        <f>SUM(G273+I273+K273+M273+O273+Q273)</f>
        <v>1350</v>
      </c>
    </row>
    <row r="274" spans="1:19" x14ac:dyDescent="0.25">
      <c r="A274" s="4">
        <v>26</v>
      </c>
      <c r="B274" s="2" t="s">
        <v>6</v>
      </c>
      <c r="C274" s="29" t="s">
        <v>65</v>
      </c>
      <c r="D274" s="4">
        <v>94</v>
      </c>
      <c r="E274" s="4">
        <v>225</v>
      </c>
      <c r="F274" s="27">
        <v>87</v>
      </c>
      <c r="G274" s="27">
        <v>226</v>
      </c>
      <c r="H274" s="4">
        <v>91</v>
      </c>
      <c r="I274" s="4">
        <v>238</v>
      </c>
      <c r="J274" s="4">
        <v>95</v>
      </c>
      <c r="K274" s="4">
        <v>197</v>
      </c>
      <c r="L274" s="4">
        <v>98</v>
      </c>
      <c r="M274" s="4">
        <v>227</v>
      </c>
      <c r="N274" s="4">
        <v>97</v>
      </c>
      <c r="O274" s="4">
        <v>240</v>
      </c>
      <c r="P274" s="4">
        <v>91</v>
      </c>
      <c r="Q274" s="4">
        <v>115</v>
      </c>
      <c r="R274" s="6">
        <f t="shared" ref="R274:S276" si="26">SUM(D274+H274+J274+L274+N274+P274)</f>
        <v>566</v>
      </c>
      <c r="S274" s="6">
        <f t="shared" si="26"/>
        <v>1242</v>
      </c>
    </row>
    <row r="275" spans="1:19" x14ac:dyDescent="0.25">
      <c r="A275" s="4">
        <v>27</v>
      </c>
      <c r="B275" s="2" t="s">
        <v>5</v>
      </c>
      <c r="C275" s="29" t="s">
        <v>44</v>
      </c>
      <c r="D275" s="4">
        <v>92</v>
      </c>
      <c r="E275" s="4">
        <v>115</v>
      </c>
      <c r="F275" s="27">
        <v>87</v>
      </c>
      <c r="G275" s="27">
        <v>250</v>
      </c>
      <c r="H275" s="4">
        <v>94</v>
      </c>
      <c r="I275" s="4">
        <v>250</v>
      </c>
      <c r="J275" s="4">
        <v>94</v>
      </c>
      <c r="K275" s="4">
        <v>239</v>
      </c>
      <c r="L275" s="4">
        <v>94</v>
      </c>
      <c r="M275" s="4">
        <v>240</v>
      </c>
      <c r="N275" s="4">
        <v>95</v>
      </c>
      <c r="O275" s="4">
        <v>231</v>
      </c>
      <c r="P275" s="4">
        <v>97</v>
      </c>
      <c r="Q275" s="4">
        <v>230</v>
      </c>
      <c r="R275" s="6">
        <f t="shared" si="26"/>
        <v>566</v>
      </c>
      <c r="S275" s="6">
        <f t="shared" si="26"/>
        <v>1305</v>
      </c>
    </row>
    <row r="276" spans="1:19" x14ac:dyDescent="0.25">
      <c r="A276" s="4">
        <v>28</v>
      </c>
      <c r="B276" s="2" t="s">
        <v>2</v>
      </c>
      <c r="C276" s="29" t="s">
        <v>102</v>
      </c>
      <c r="D276" s="4">
        <v>91</v>
      </c>
      <c r="E276" s="4">
        <v>178</v>
      </c>
      <c r="F276" s="27">
        <v>89</v>
      </c>
      <c r="G276" s="27">
        <v>226</v>
      </c>
      <c r="H276" s="4">
        <v>93</v>
      </c>
      <c r="I276" s="4">
        <v>197</v>
      </c>
      <c r="J276" s="4">
        <v>94</v>
      </c>
      <c r="K276" s="4">
        <v>229</v>
      </c>
      <c r="L276" s="4">
        <v>92</v>
      </c>
      <c r="M276" s="4">
        <v>174</v>
      </c>
      <c r="N276" s="4">
        <v>95</v>
      </c>
      <c r="O276" s="4">
        <v>230</v>
      </c>
      <c r="P276" s="4">
        <v>95</v>
      </c>
      <c r="Q276" s="4">
        <v>250</v>
      </c>
      <c r="R276" s="6">
        <f t="shared" si="26"/>
        <v>560</v>
      </c>
      <c r="S276" s="6">
        <f t="shared" si="26"/>
        <v>1258</v>
      </c>
    </row>
    <row r="277" spans="1:19" x14ac:dyDescent="0.25">
      <c r="A277" s="4">
        <v>29</v>
      </c>
      <c r="B277" s="2" t="s">
        <v>115</v>
      </c>
      <c r="C277" s="29" t="s">
        <v>36</v>
      </c>
      <c r="D277" s="4">
        <v>95</v>
      </c>
      <c r="E277" s="4">
        <v>237</v>
      </c>
      <c r="F277" s="4">
        <v>92</v>
      </c>
      <c r="G277" s="4">
        <v>242</v>
      </c>
      <c r="H277" s="4">
        <v>95</v>
      </c>
      <c r="I277" s="4">
        <v>230</v>
      </c>
      <c r="J277" s="4">
        <v>92</v>
      </c>
      <c r="K277" s="4">
        <v>199</v>
      </c>
      <c r="L277" s="4">
        <v>94</v>
      </c>
      <c r="M277" s="4">
        <v>249</v>
      </c>
      <c r="N277" s="4">
        <v>92</v>
      </c>
      <c r="O277" s="4">
        <v>172</v>
      </c>
      <c r="P277" s="27">
        <v>91</v>
      </c>
      <c r="Q277" s="27">
        <v>213</v>
      </c>
      <c r="R277" s="6">
        <f t="shared" ref="R277:R279" si="27">SUM(D277+F277+H277+J277+L277+N277)</f>
        <v>560</v>
      </c>
      <c r="S277" s="6">
        <f t="shared" ref="S277:S279" si="28">SUM(E277+G277+I277+K277+M277+O277)</f>
        <v>1329</v>
      </c>
    </row>
    <row r="278" spans="1:19" x14ac:dyDescent="0.25">
      <c r="A278" s="4">
        <v>30</v>
      </c>
      <c r="B278" s="2" t="s">
        <v>5</v>
      </c>
      <c r="C278" s="29" t="s">
        <v>47</v>
      </c>
      <c r="D278" s="4">
        <v>93</v>
      </c>
      <c r="E278" s="4">
        <v>212</v>
      </c>
      <c r="F278" s="4">
        <v>95</v>
      </c>
      <c r="G278" s="4">
        <v>239</v>
      </c>
      <c r="H278" s="4">
        <v>91</v>
      </c>
      <c r="I278" s="4">
        <v>241</v>
      </c>
      <c r="J278" s="4">
        <v>96</v>
      </c>
      <c r="K278" s="4">
        <v>234</v>
      </c>
      <c r="L278" s="4">
        <v>90</v>
      </c>
      <c r="M278" s="4">
        <v>248</v>
      </c>
      <c r="N278" s="4">
        <v>95</v>
      </c>
      <c r="O278" s="4">
        <v>250</v>
      </c>
      <c r="P278" s="27">
        <v>88</v>
      </c>
      <c r="Q278" s="27">
        <v>178</v>
      </c>
      <c r="R278" s="6">
        <f t="shared" si="27"/>
        <v>560</v>
      </c>
      <c r="S278" s="6">
        <f t="shared" si="28"/>
        <v>1424</v>
      </c>
    </row>
    <row r="279" spans="1:19" x14ac:dyDescent="0.25">
      <c r="A279" s="4">
        <v>31</v>
      </c>
      <c r="B279" s="2" t="s">
        <v>1</v>
      </c>
      <c r="C279" s="29" t="s">
        <v>81</v>
      </c>
      <c r="D279" s="4">
        <v>93</v>
      </c>
      <c r="E279" s="4">
        <v>201</v>
      </c>
      <c r="F279" s="4">
        <v>91</v>
      </c>
      <c r="G279" s="4">
        <v>152</v>
      </c>
      <c r="H279" s="4">
        <v>91</v>
      </c>
      <c r="I279" s="4">
        <v>228</v>
      </c>
      <c r="J279" s="4">
        <v>94</v>
      </c>
      <c r="K279" s="4">
        <v>180</v>
      </c>
      <c r="L279" s="4">
        <v>94</v>
      </c>
      <c r="M279" s="4">
        <v>192</v>
      </c>
      <c r="N279" s="4">
        <v>95</v>
      </c>
      <c r="O279" s="4">
        <v>193</v>
      </c>
      <c r="P279" s="27">
        <v>83</v>
      </c>
      <c r="Q279" s="27">
        <v>83</v>
      </c>
      <c r="R279" s="6">
        <f t="shared" si="27"/>
        <v>558</v>
      </c>
      <c r="S279" s="6">
        <f t="shared" si="28"/>
        <v>1146</v>
      </c>
    </row>
    <row r="280" spans="1:19" x14ac:dyDescent="0.25">
      <c r="A280" s="4">
        <v>32</v>
      </c>
      <c r="B280" s="2" t="s">
        <v>2</v>
      </c>
      <c r="C280" s="29" t="s">
        <v>103</v>
      </c>
      <c r="D280" s="4">
        <v>92</v>
      </c>
      <c r="E280" s="4">
        <v>247</v>
      </c>
      <c r="F280" s="27">
        <v>0</v>
      </c>
      <c r="G280" s="27">
        <v>250</v>
      </c>
      <c r="H280" s="4">
        <v>91</v>
      </c>
      <c r="I280" s="4">
        <v>223</v>
      </c>
      <c r="J280" s="4">
        <v>97</v>
      </c>
      <c r="K280" s="4">
        <v>249</v>
      </c>
      <c r="L280" s="4">
        <v>87</v>
      </c>
      <c r="M280" s="4">
        <v>232</v>
      </c>
      <c r="N280" s="4">
        <v>95</v>
      </c>
      <c r="O280" s="4">
        <v>185</v>
      </c>
      <c r="P280" s="11">
        <v>95</v>
      </c>
      <c r="Q280" s="4">
        <v>148</v>
      </c>
      <c r="R280" s="6">
        <f>SUM(D280+F280+H280+J280+L280+N280+P280)</f>
        <v>557</v>
      </c>
      <c r="S280" s="6">
        <f>SUM(E280+I280+K280+M280+O280+Q280)</f>
        <v>1284</v>
      </c>
    </row>
    <row r="281" spans="1:19" x14ac:dyDescent="0.25">
      <c r="B281" t="s">
        <v>144</v>
      </c>
      <c r="D281" s="46">
        <v>45584</v>
      </c>
      <c r="E281" s="43"/>
      <c r="F281" s="46">
        <v>45598</v>
      </c>
      <c r="G281" s="43"/>
      <c r="H281" s="46">
        <v>45612</v>
      </c>
      <c r="I281" s="43"/>
      <c r="J281" s="47">
        <v>45633</v>
      </c>
      <c r="K281" s="44"/>
      <c r="L281" s="47">
        <v>45675</v>
      </c>
      <c r="M281" s="44"/>
      <c r="N281" s="47">
        <v>45696</v>
      </c>
      <c r="O281" s="44"/>
      <c r="P281" s="47">
        <v>45724</v>
      </c>
      <c r="Q281" s="41"/>
      <c r="R281" s="25"/>
      <c r="S281" s="25"/>
    </row>
    <row r="282" spans="1:19" x14ac:dyDescent="0.25">
      <c r="B282" s="2"/>
      <c r="C282" s="24"/>
      <c r="D282" s="42" t="s">
        <v>0</v>
      </c>
      <c r="E282" s="43"/>
      <c r="F282" s="42" t="s">
        <v>1</v>
      </c>
      <c r="G282" s="43"/>
      <c r="H282" s="42" t="s">
        <v>2</v>
      </c>
      <c r="I282" s="43"/>
      <c r="J282" s="40" t="s">
        <v>3</v>
      </c>
      <c r="K282" s="44"/>
      <c r="L282" s="40" t="s">
        <v>4</v>
      </c>
      <c r="M282" s="44"/>
      <c r="N282" s="40" t="s">
        <v>5</v>
      </c>
      <c r="O282" s="44"/>
      <c r="P282" s="40" t="s">
        <v>6</v>
      </c>
      <c r="Q282" s="41"/>
      <c r="R282" s="45" t="s">
        <v>133</v>
      </c>
      <c r="S282" s="45"/>
    </row>
    <row r="283" spans="1:19" x14ac:dyDescent="0.25">
      <c r="A283" s="4" t="s">
        <v>7</v>
      </c>
      <c r="B283" s="2" t="s">
        <v>134</v>
      </c>
      <c r="C283" s="26" t="s">
        <v>8</v>
      </c>
      <c r="D283" s="4" t="s">
        <v>10</v>
      </c>
      <c r="E283" s="4" t="s">
        <v>11</v>
      </c>
      <c r="F283" s="4" t="s">
        <v>10</v>
      </c>
      <c r="G283" s="4" t="s">
        <v>11</v>
      </c>
      <c r="H283" s="4" t="s">
        <v>10</v>
      </c>
      <c r="I283" s="4" t="s">
        <v>11</v>
      </c>
      <c r="J283" s="2" t="s">
        <v>10</v>
      </c>
      <c r="K283" s="2" t="s">
        <v>11</v>
      </c>
      <c r="L283" s="4" t="s">
        <v>10</v>
      </c>
      <c r="M283" s="4" t="s">
        <v>11</v>
      </c>
      <c r="N283" s="4" t="s">
        <v>10</v>
      </c>
      <c r="O283" s="4" t="s">
        <v>11</v>
      </c>
      <c r="P283" s="4" t="s">
        <v>10</v>
      </c>
      <c r="Q283" s="4" t="s">
        <v>11</v>
      </c>
      <c r="R283" s="6" t="s">
        <v>10</v>
      </c>
      <c r="S283" s="6" t="s">
        <v>11</v>
      </c>
    </row>
    <row r="284" spans="1:19" x14ac:dyDescent="0.25">
      <c r="A284" s="4">
        <v>33</v>
      </c>
      <c r="B284" s="2" t="s">
        <v>115</v>
      </c>
      <c r="C284" s="29" t="s">
        <v>37</v>
      </c>
      <c r="D284" s="4">
        <v>94</v>
      </c>
      <c r="E284" s="4">
        <v>245</v>
      </c>
      <c r="F284" s="4">
        <v>93</v>
      </c>
      <c r="G284" s="4">
        <v>213</v>
      </c>
      <c r="H284" s="4">
        <v>94</v>
      </c>
      <c r="I284" s="4">
        <v>210</v>
      </c>
      <c r="J284" s="27">
        <v>0</v>
      </c>
      <c r="K284" s="27">
        <v>250</v>
      </c>
      <c r="L284" s="4">
        <v>92</v>
      </c>
      <c r="M284" s="4">
        <v>211</v>
      </c>
      <c r="N284" s="4">
        <v>92</v>
      </c>
      <c r="O284" s="4">
        <v>191</v>
      </c>
      <c r="P284" s="4">
        <v>90</v>
      </c>
      <c r="Q284" s="4">
        <v>93</v>
      </c>
      <c r="R284" s="6">
        <f>SUM(D284+F284+H284+J284+L284+N284+P284)</f>
        <v>555</v>
      </c>
      <c r="S284" s="6">
        <f>SUM(E284+G284+I284+M284+O284+Q284)</f>
        <v>1163</v>
      </c>
    </row>
    <row r="285" spans="1:19" x14ac:dyDescent="0.25">
      <c r="A285" s="4">
        <v>34</v>
      </c>
      <c r="B285" s="2" t="s">
        <v>137</v>
      </c>
      <c r="C285" s="29" t="s">
        <v>29</v>
      </c>
      <c r="D285" s="4">
        <v>91</v>
      </c>
      <c r="E285" s="4">
        <v>250</v>
      </c>
      <c r="F285" s="4">
        <v>91</v>
      </c>
      <c r="G285" s="4">
        <v>248</v>
      </c>
      <c r="H285" s="27">
        <v>89</v>
      </c>
      <c r="I285" s="27">
        <v>210</v>
      </c>
      <c r="J285" s="4">
        <v>93</v>
      </c>
      <c r="K285" s="4">
        <v>199</v>
      </c>
      <c r="L285" s="4">
        <v>91</v>
      </c>
      <c r="M285" s="4">
        <v>202</v>
      </c>
      <c r="N285" s="4">
        <v>94</v>
      </c>
      <c r="O285" s="4">
        <v>201</v>
      </c>
      <c r="P285" s="4">
        <v>91</v>
      </c>
      <c r="Q285" s="4">
        <v>230</v>
      </c>
      <c r="R285" s="6">
        <f>SUM(D285+F285+J285+L285+N285+P285)</f>
        <v>551</v>
      </c>
      <c r="S285" s="6">
        <f>SUM(E285+G285+K285+M285+O285+Q285)</f>
        <v>1330</v>
      </c>
    </row>
    <row r="286" spans="1:19" x14ac:dyDescent="0.25">
      <c r="A286" s="4">
        <v>35</v>
      </c>
      <c r="B286" s="2" t="s">
        <v>5</v>
      </c>
      <c r="C286" s="29" t="s">
        <v>50</v>
      </c>
      <c r="D286" s="4">
        <v>91</v>
      </c>
      <c r="E286" s="4">
        <v>250</v>
      </c>
      <c r="F286" s="4">
        <v>88</v>
      </c>
      <c r="G286" s="4">
        <v>250</v>
      </c>
      <c r="H286" s="27">
        <v>87</v>
      </c>
      <c r="I286" s="27">
        <v>208</v>
      </c>
      <c r="J286" s="4">
        <v>90</v>
      </c>
      <c r="K286" s="4">
        <v>191</v>
      </c>
      <c r="L286" s="4">
        <v>92</v>
      </c>
      <c r="M286" s="4">
        <v>225</v>
      </c>
      <c r="N286" s="4">
        <v>93</v>
      </c>
      <c r="O286" s="4">
        <v>238</v>
      </c>
      <c r="P286" s="4">
        <v>96</v>
      </c>
      <c r="Q286" s="4">
        <v>243</v>
      </c>
      <c r="R286" s="6">
        <f>SUM(D286+F286+J286+L286+N286+P286)</f>
        <v>550</v>
      </c>
      <c r="S286" s="6">
        <f>SUM(E286+G286+K286+M286+O286+Q286)</f>
        <v>1397</v>
      </c>
    </row>
    <row r="287" spans="1:19" x14ac:dyDescent="0.25">
      <c r="A287" s="4">
        <v>36</v>
      </c>
      <c r="B287" s="2" t="s">
        <v>135</v>
      </c>
      <c r="C287" s="29" t="s">
        <v>61</v>
      </c>
      <c r="D287" s="4">
        <v>92</v>
      </c>
      <c r="E287" s="4">
        <v>192</v>
      </c>
      <c r="F287" s="4">
        <v>94</v>
      </c>
      <c r="G287" s="4">
        <v>233</v>
      </c>
      <c r="H287" s="4">
        <v>86</v>
      </c>
      <c r="I287" s="4">
        <v>183</v>
      </c>
      <c r="J287" s="4">
        <v>87</v>
      </c>
      <c r="K287" s="4">
        <v>228</v>
      </c>
      <c r="L287" s="4">
        <v>90</v>
      </c>
      <c r="M287" s="4">
        <v>124</v>
      </c>
      <c r="N287" s="27">
        <v>0</v>
      </c>
      <c r="O287" s="27">
        <v>250</v>
      </c>
      <c r="P287" s="4">
        <v>95</v>
      </c>
      <c r="Q287" s="4">
        <v>199</v>
      </c>
      <c r="R287" s="6">
        <f>SUM(D287+F287+H287+J287+L287+N287+P287)</f>
        <v>544</v>
      </c>
      <c r="S287" s="6">
        <f>SUM(E287+G287+I287+K287+M287+Q287)</f>
        <v>1159</v>
      </c>
    </row>
    <row r="288" spans="1:19" x14ac:dyDescent="0.25">
      <c r="A288" s="4">
        <v>37</v>
      </c>
      <c r="B288" s="2" t="s">
        <v>2</v>
      </c>
      <c r="C288" s="29" t="s">
        <v>106</v>
      </c>
      <c r="D288" s="4">
        <v>93</v>
      </c>
      <c r="E288" s="4">
        <v>218</v>
      </c>
      <c r="F288" s="4">
        <v>93</v>
      </c>
      <c r="G288" s="4">
        <v>191</v>
      </c>
      <c r="H288" s="4">
        <v>90</v>
      </c>
      <c r="I288" s="4">
        <v>219</v>
      </c>
      <c r="J288" s="4">
        <v>89</v>
      </c>
      <c r="K288" s="4">
        <v>119</v>
      </c>
      <c r="L288" s="4">
        <v>89</v>
      </c>
      <c r="M288" s="4">
        <v>244</v>
      </c>
      <c r="N288" s="4">
        <v>89</v>
      </c>
      <c r="O288" s="4">
        <v>197</v>
      </c>
      <c r="P288" s="27">
        <v>0</v>
      </c>
      <c r="Q288" s="27">
        <v>250</v>
      </c>
      <c r="R288" s="6">
        <f>SUM(D288+F288+H288+J288+L288+N288+P288)</f>
        <v>543</v>
      </c>
      <c r="S288" s="6">
        <f>SUM(E288+G288+I288+K288+M288+O288)</f>
        <v>1188</v>
      </c>
    </row>
    <row r="289" spans="1:19" x14ac:dyDescent="0.25">
      <c r="A289" s="4">
        <v>38</v>
      </c>
      <c r="B289" s="2" t="s">
        <v>1</v>
      </c>
      <c r="C289" s="29" t="s">
        <v>87</v>
      </c>
      <c r="D289" s="4">
        <v>92</v>
      </c>
      <c r="E289" s="4">
        <v>212</v>
      </c>
      <c r="F289" s="4">
        <v>91</v>
      </c>
      <c r="G289" s="4">
        <v>177</v>
      </c>
      <c r="H289" s="4">
        <v>91</v>
      </c>
      <c r="I289" s="4">
        <v>216</v>
      </c>
      <c r="J289" s="4">
        <v>87</v>
      </c>
      <c r="K289" s="4">
        <v>180</v>
      </c>
      <c r="L289" s="4">
        <v>91</v>
      </c>
      <c r="M289" s="4">
        <v>182</v>
      </c>
      <c r="N289" s="4">
        <v>89</v>
      </c>
      <c r="O289" s="4">
        <v>219</v>
      </c>
      <c r="P289" s="27">
        <v>85</v>
      </c>
      <c r="Q289" s="27">
        <v>166</v>
      </c>
      <c r="R289" s="6">
        <f>SUM(D289+F289+H289+J289+L289+N289)</f>
        <v>541</v>
      </c>
      <c r="S289" s="6">
        <f>SUM(E289+G289+I289+K289+M289+O289)</f>
        <v>1186</v>
      </c>
    </row>
    <row r="290" spans="1:19" x14ac:dyDescent="0.25">
      <c r="A290" s="4">
        <v>39</v>
      </c>
      <c r="B290" s="2" t="s">
        <v>5</v>
      </c>
      <c r="C290" s="29" t="s">
        <v>51</v>
      </c>
      <c r="D290" s="27">
        <v>0</v>
      </c>
      <c r="E290" s="27">
        <v>250</v>
      </c>
      <c r="F290" s="4">
        <v>85</v>
      </c>
      <c r="G290" s="4">
        <v>246</v>
      </c>
      <c r="H290" s="4">
        <v>88</v>
      </c>
      <c r="I290" s="4">
        <v>250</v>
      </c>
      <c r="J290" s="4">
        <v>90</v>
      </c>
      <c r="K290" s="4">
        <v>244</v>
      </c>
      <c r="L290" s="4">
        <v>94</v>
      </c>
      <c r="M290" s="4">
        <v>241</v>
      </c>
      <c r="N290" s="4">
        <v>92</v>
      </c>
      <c r="O290" s="4">
        <v>236</v>
      </c>
      <c r="P290" s="4">
        <v>92</v>
      </c>
      <c r="Q290" s="4">
        <v>234</v>
      </c>
      <c r="R290" s="6">
        <f>SUM(D290+F290+H290+J290+L290+N290+P290)</f>
        <v>541</v>
      </c>
      <c r="S290" s="6">
        <f>SUM(G290+I290+K290+M290+O290+Q290)</f>
        <v>1451</v>
      </c>
    </row>
    <row r="291" spans="1:19" x14ac:dyDescent="0.25">
      <c r="A291" s="4">
        <v>40</v>
      </c>
      <c r="B291" s="2" t="s">
        <v>116</v>
      </c>
      <c r="C291" s="29" t="s">
        <v>73</v>
      </c>
      <c r="D291" s="4">
        <v>91</v>
      </c>
      <c r="E291" s="4">
        <v>215</v>
      </c>
      <c r="F291" s="4">
        <v>92</v>
      </c>
      <c r="G291" s="4">
        <v>250</v>
      </c>
      <c r="H291" s="4">
        <v>88</v>
      </c>
      <c r="I291" s="4">
        <v>221</v>
      </c>
      <c r="J291" s="4">
        <v>91</v>
      </c>
      <c r="K291" s="4">
        <v>233</v>
      </c>
      <c r="L291" s="27">
        <v>85</v>
      </c>
      <c r="M291" s="27">
        <v>250</v>
      </c>
      <c r="N291" s="4">
        <v>87</v>
      </c>
      <c r="O291" s="4">
        <v>228</v>
      </c>
      <c r="P291" s="4">
        <v>89</v>
      </c>
      <c r="Q291" s="4">
        <v>151</v>
      </c>
      <c r="R291" s="6">
        <f>SUM(D291+F291+H291+J291+N291+P291)</f>
        <v>538</v>
      </c>
      <c r="S291" s="6">
        <f>SUM(E291+G291+I291+K291+O291+Q291)</f>
        <v>1298</v>
      </c>
    </row>
    <row r="292" spans="1:19" x14ac:dyDescent="0.25">
      <c r="A292" s="4">
        <v>41</v>
      </c>
      <c r="B292" s="2" t="s">
        <v>135</v>
      </c>
      <c r="C292" s="29" t="s">
        <v>58</v>
      </c>
      <c r="D292" s="4">
        <v>90</v>
      </c>
      <c r="E292" s="4">
        <v>230</v>
      </c>
      <c r="F292" s="4">
        <v>83</v>
      </c>
      <c r="G292" s="4">
        <v>200</v>
      </c>
      <c r="H292" s="4">
        <v>86</v>
      </c>
      <c r="I292" s="4">
        <v>248</v>
      </c>
      <c r="J292" s="27">
        <v>0</v>
      </c>
      <c r="K292" s="27">
        <v>250</v>
      </c>
      <c r="L292" s="4">
        <v>93</v>
      </c>
      <c r="M292" s="4">
        <v>250</v>
      </c>
      <c r="N292" s="4">
        <v>93</v>
      </c>
      <c r="O292" s="4">
        <v>250</v>
      </c>
      <c r="P292" s="4">
        <v>93</v>
      </c>
      <c r="Q292" s="4">
        <v>222</v>
      </c>
      <c r="R292" s="6">
        <f>SUM(D292+F292+H292+J292+L292+N292+P292)</f>
        <v>538</v>
      </c>
      <c r="S292" s="6">
        <f>SUM(E292+G292+I292+M292+O292+Q292)</f>
        <v>1400</v>
      </c>
    </row>
    <row r="293" spans="1:19" x14ac:dyDescent="0.25">
      <c r="A293" s="4">
        <v>42</v>
      </c>
      <c r="B293" s="2" t="s">
        <v>135</v>
      </c>
      <c r="C293" s="29" t="s">
        <v>57</v>
      </c>
      <c r="D293" s="4">
        <v>89</v>
      </c>
      <c r="E293" s="4">
        <v>216</v>
      </c>
      <c r="F293" s="27">
        <v>0</v>
      </c>
      <c r="G293" s="27">
        <v>250</v>
      </c>
      <c r="H293" s="4">
        <v>94</v>
      </c>
      <c r="I293" s="4">
        <v>224</v>
      </c>
      <c r="J293" s="4">
        <v>88</v>
      </c>
      <c r="K293" s="4">
        <v>139</v>
      </c>
      <c r="L293" s="4">
        <v>89</v>
      </c>
      <c r="M293" s="4">
        <v>242</v>
      </c>
      <c r="N293" s="4">
        <v>89</v>
      </c>
      <c r="O293" s="4">
        <v>91</v>
      </c>
      <c r="P293" s="4">
        <v>85</v>
      </c>
      <c r="Q293" s="4">
        <v>238</v>
      </c>
      <c r="R293" s="6">
        <f>SUM(D293+F293+H293+J293+L293+N293+P293)</f>
        <v>534</v>
      </c>
      <c r="S293" s="6">
        <f>SUM(E293+I293+K293+M293+O293+Q293)</f>
        <v>1150</v>
      </c>
    </row>
    <row r="294" spans="1:19" x14ac:dyDescent="0.25">
      <c r="A294" s="4">
        <v>43</v>
      </c>
      <c r="B294" s="2" t="s">
        <v>115</v>
      </c>
      <c r="C294" s="29" t="s">
        <v>33</v>
      </c>
      <c r="D294" s="4">
        <v>91</v>
      </c>
      <c r="E294" s="11">
        <v>225</v>
      </c>
      <c r="F294" s="4">
        <v>88</v>
      </c>
      <c r="G294" s="4">
        <v>234</v>
      </c>
      <c r="H294" s="27">
        <v>84</v>
      </c>
      <c r="I294" s="27">
        <v>84</v>
      </c>
      <c r="J294" s="4">
        <v>89</v>
      </c>
      <c r="K294" s="4">
        <v>167</v>
      </c>
      <c r="L294" s="4">
        <v>88</v>
      </c>
      <c r="M294" s="4">
        <v>250</v>
      </c>
      <c r="N294" s="4">
        <v>89</v>
      </c>
      <c r="O294" s="4">
        <v>219</v>
      </c>
      <c r="P294" s="4">
        <v>88</v>
      </c>
      <c r="Q294" s="4">
        <v>206</v>
      </c>
      <c r="R294" s="6">
        <f>SUM(D294+F294+J294+L294+N294+P294)</f>
        <v>533</v>
      </c>
      <c r="S294" s="6">
        <f>SUM(E294+G294+K294+M294+O294+Q294)</f>
        <v>1301</v>
      </c>
    </row>
    <row r="295" spans="1:19" x14ac:dyDescent="0.25">
      <c r="A295" s="4">
        <v>44</v>
      </c>
      <c r="B295" s="2" t="s">
        <v>5</v>
      </c>
      <c r="C295" s="29" t="s">
        <v>52</v>
      </c>
      <c r="D295" s="4">
        <v>87</v>
      </c>
      <c r="E295" s="4">
        <v>185</v>
      </c>
      <c r="F295" s="27">
        <v>84</v>
      </c>
      <c r="G295" s="27">
        <v>250</v>
      </c>
      <c r="H295" s="4">
        <v>91</v>
      </c>
      <c r="I295" s="4">
        <v>242</v>
      </c>
      <c r="J295" s="4">
        <v>90</v>
      </c>
      <c r="K295" s="4">
        <v>185</v>
      </c>
      <c r="L295" s="4">
        <v>88</v>
      </c>
      <c r="M295" s="4">
        <v>205</v>
      </c>
      <c r="N295" s="4">
        <v>87</v>
      </c>
      <c r="O295" s="4">
        <v>196</v>
      </c>
      <c r="P295" s="4">
        <v>88</v>
      </c>
      <c r="Q295" s="4">
        <v>131</v>
      </c>
      <c r="R295" s="6">
        <f>SUM(D295+H295+J295+L295+N295+P295)</f>
        <v>531</v>
      </c>
      <c r="S295" s="6">
        <f>SUM(E295+I295+K295+M295+O295+Q295)</f>
        <v>1144</v>
      </c>
    </row>
    <row r="296" spans="1:19" x14ac:dyDescent="0.25">
      <c r="A296" s="4">
        <v>45</v>
      </c>
      <c r="B296" s="2" t="s">
        <v>137</v>
      </c>
      <c r="C296" s="29" t="s">
        <v>26</v>
      </c>
      <c r="D296" s="4">
        <v>84</v>
      </c>
      <c r="E296" s="4">
        <v>242</v>
      </c>
      <c r="F296" s="4">
        <v>91</v>
      </c>
      <c r="G296" s="4">
        <v>232</v>
      </c>
      <c r="H296" s="4">
        <v>86</v>
      </c>
      <c r="I296" s="4">
        <v>216</v>
      </c>
      <c r="J296" s="27">
        <v>82</v>
      </c>
      <c r="K296" s="27">
        <v>198</v>
      </c>
      <c r="L296" s="4">
        <v>94</v>
      </c>
      <c r="M296" s="4">
        <v>134</v>
      </c>
      <c r="N296" s="4">
        <v>87</v>
      </c>
      <c r="O296" s="4">
        <v>250</v>
      </c>
      <c r="P296" s="4">
        <v>85</v>
      </c>
      <c r="Q296" s="4">
        <v>243</v>
      </c>
      <c r="R296" s="6">
        <f>SUM(D296+F296+H296+L296+N296+P296)</f>
        <v>527</v>
      </c>
      <c r="S296" s="6">
        <f>SUM(E296+G296+I296+M296+O296+Q296)</f>
        <v>1317</v>
      </c>
    </row>
    <row r="297" spans="1:19" x14ac:dyDescent="0.25">
      <c r="A297" s="4">
        <v>46</v>
      </c>
      <c r="B297" s="2" t="s">
        <v>115</v>
      </c>
      <c r="C297" s="29" t="s">
        <v>39</v>
      </c>
      <c r="D297" s="4">
        <v>90</v>
      </c>
      <c r="E297" s="4">
        <v>234</v>
      </c>
      <c r="F297" s="4">
        <v>88</v>
      </c>
      <c r="G297" s="4">
        <v>211</v>
      </c>
      <c r="H297" s="27">
        <v>77</v>
      </c>
      <c r="I297" s="27">
        <v>250</v>
      </c>
      <c r="J297" s="4">
        <v>84</v>
      </c>
      <c r="K297" s="4">
        <v>240</v>
      </c>
      <c r="L297" s="4">
        <v>85</v>
      </c>
      <c r="M297" s="4">
        <v>103</v>
      </c>
      <c r="N297" s="4">
        <v>86</v>
      </c>
      <c r="O297" s="4">
        <v>250</v>
      </c>
      <c r="P297" s="4">
        <v>88</v>
      </c>
      <c r="Q297" s="4">
        <v>242</v>
      </c>
      <c r="R297" s="6">
        <f>SUM(D297+F297+J297+L297+N297+P297)</f>
        <v>521</v>
      </c>
      <c r="S297" s="6">
        <f>SUM(E297+G297+K297+M297+O297+Q297)</f>
        <v>1280</v>
      </c>
    </row>
    <row r="298" spans="1:19" x14ac:dyDescent="0.25">
      <c r="A298" s="4">
        <v>47</v>
      </c>
      <c r="B298" s="2" t="s">
        <v>135</v>
      </c>
      <c r="C298" s="29" t="s">
        <v>110</v>
      </c>
      <c r="D298" s="27">
        <v>0</v>
      </c>
      <c r="E298" s="27">
        <v>250</v>
      </c>
      <c r="F298" s="4">
        <v>86</v>
      </c>
      <c r="G298" s="4">
        <v>234</v>
      </c>
      <c r="H298" s="4">
        <v>76</v>
      </c>
      <c r="I298" s="4">
        <v>250</v>
      </c>
      <c r="J298" s="4">
        <v>90</v>
      </c>
      <c r="K298" s="4">
        <v>222</v>
      </c>
      <c r="L298" s="4">
        <v>87</v>
      </c>
      <c r="M298" s="4">
        <v>250</v>
      </c>
      <c r="N298" s="4">
        <v>85</v>
      </c>
      <c r="O298" s="4">
        <v>110</v>
      </c>
      <c r="P298" s="4">
        <v>88</v>
      </c>
      <c r="Q298" s="4">
        <v>154</v>
      </c>
      <c r="R298" s="6">
        <f t="shared" ref="R298:R299" si="29">SUM(D298+F298+H298+J298+L298+N298+P298)</f>
        <v>512</v>
      </c>
      <c r="S298" s="6">
        <f>SUM(G298+I298+K298+M298+O298+Q298)</f>
        <v>1220</v>
      </c>
    </row>
    <row r="299" spans="1:19" x14ac:dyDescent="0.25">
      <c r="A299" s="4">
        <v>48</v>
      </c>
      <c r="B299" s="2" t="s">
        <v>137</v>
      </c>
      <c r="C299" s="29" t="s">
        <v>30</v>
      </c>
      <c r="D299" s="4">
        <v>82</v>
      </c>
      <c r="E299" s="4">
        <v>219</v>
      </c>
      <c r="F299" s="4">
        <v>86</v>
      </c>
      <c r="G299" s="4">
        <v>241</v>
      </c>
      <c r="H299" s="4">
        <v>83</v>
      </c>
      <c r="I299" s="4">
        <v>226</v>
      </c>
      <c r="J299" s="4">
        <v>88</v>
      </c>
      <c r="K299" s="4">
        <v>199</v>
      </c>
      <c r="L299" s="27">
        <v>0</v>
      </c>
      <c r="M299" s="27">
        <v>250</v>
      </c>
      <c r="N299" s="4">
        <v>86</v>
      </c>
      <c r="O299" s="4">
        <v>249</v>
      </c>
      <c r="P299" s="4">
        <v>87</v>
      </c>
      <c r="Q299" s="4">
        <v>250</v>
      </c>
      <c r="R299" s="6">
        <f t="shared" si="29"/>
        <v>512</v>
      </c>
      <c r="S299" s="6">
        <f>SUM(E299+G299+I299+K299+O299+Q299)</f>
        <v>1384</v>
      </c>
    </row>
    <row r="300" spans="1:19" x14ac:dyDescent="0.25">
      <c r="A300" s="4">
        <v>49</v>
      </c>
      <c r="B300" s="2" t="s">
        <v>5</v>
      </c>
      <c r="C300" s="29" t="s">
        <v>43</v>
      </c>
      <c r="D300" s="4">
        <v>81</v>
      </c>
      <c r="E300" s="4">
        <v>184</v>
      </c>
      <c r="F300" s="4">
        <v>83</v>
      </c>
      <c r="G300" s="4">
        <v>196</v>
      </c>
      <c r="H300" s="4">
        <v>81</v>
      </c>
      <c r="I300" s="4">
        <v>202</v>
      </c>
      <c r="J300" s="4">
        <v>81</v>
      </c>
      <c r="K300" s="4">
        <v>250</v>
      </c>
      <c r="L300" s="27">
        <v>75</v>
      </c>
      <c r="M300" s="27">
        <v>250</v>
      </c>
      <c r="N300" s="4">
        <v>82</v>
      </c>
      <c r="O300" s="4">
        <v>222</v>
      </c>
      <c r="P300" s="4">
        <v>78</v>
      </c>
      <c r="Q300" s="4">
        <v>72</v>
      </c>
      <c r="R300" s="6">
        <f>SUM(D300+F300+H300+J300+N300+P300)</f>
        <v>486</v>
      </c>
      <c r="S300" s="6">
        <f>SUM(E300+G300+I300+K300+O300+Q300)</f>
        <v>1126</v>
      </c>
    </row>
    <row r="301" spans="1:19" x14ac:dyDescent="0.25">
      <c r="A301" s="4">
        <v>50</v>
      </c>
      <c r="B301" s="2" t="s">
        <v>115</v>
      </c>
      <c r="C301" s="29" t="s">
        <v>40</v>
      </c>
      <c r="D301" s="27">
        <v>0</v>
      </c>
      <c r="E301" s="27">
        <v>250</v>
      </c>
      <c r="F301" s="4">
        <v>79</v>
      </c>
      <c r="G301" s="4">
        <v>232</v>
      </c>
      <c r="H301" s="4">
        <v>85</v>
      </c>
      <c r="I301" s="4">
        <v>250</v>
      </c>
      <c r="J301" s="4">
        <v>79</v>
      </c>
      <c r="K301" s="4">
        <v>216</v>
      </c>
      <c r="L301" s="4">
        <v>82</v>
      </c>
      <c r="M301" s="4">
        <v>250</v>
      </c>
      <c r="N301" s="4">
        <v>80</v>
      </c>
      <c r="O301" s="4">
        <v>250</v>
      </c>
      <c r="P301" s="4">
        <v>81</v>
      </c>
      <c r="Q301" s="4">
        <v>250</v>
      </c>
      <c r="R301" s="6">
        <f t="shared" ref="R301:R311" si="30">SUM(D301+F301+H301+J301+L301+N301+P301)</f>
        <v>486</v>
      </c>
      <c r="S301" s="6">
        <f>SUM(G301+I301+K301+M301+O301+Q301)</f>
        <v>1448</v>
      </c>
    </row>
    <row r="302" spans="1:19" x14ac:dyDescent="0.25">
      <c r="A302" s="4">
        <v>51</v>
      </c>
      <c r="B302" s="2" t="s">
        <v>137</v>
      </c>
      <c r="C302" s="29" t="s">
        <v>31</v>
      </c>
      <c r="D302" s="27">
        <v>0</v>
      </c>
      <c r="E302" s="27">
        <v>250</v>
      </c>
      <c r="F302" s="4">
        <v>0</v>
      </c>
      <c r="G302" s="4">
        <v>250</v>
      </c>
      <c r="H302" s="4">
        <v>95</v>
      </c>
      <c r="I302" s="4">
        <v>231</v>
      </c>
      <c r="J302" s="4">
        <v>92</v>
      </c>
      <c r="K302" s="4">
        <v>243</v>
      </c>
      <c r="L302" s="4">
        <v>93</v>
      </c>
      <c r="M302" s="4">
        <v>228</v>
      </c>
      <c r="N302" s="4">
        <v>94</v>
      </c>
      <c r="O302" s="4">
        <v>109</v>
      </c>
      <c r="P302" s="4">
        <v>99</v>
      </c>
      <c r="Q302" s="4">
        <v>248</v>
      </c>
      <c r="R302" s="6">
        <f t="shared" si="30"/>
        <v>473</v>
      </c>
      <c r="S302" s="6">
        <f>SUM(G302+I302+K302+M302+O302+Q302)</f>
        <v>1309</v>
      </c>
    </row>
    <row r="303" spans="1:19" x14ac:dyDescent="0.25">
      <c r="A303" s="4">
        <v>52</v>
      </c>
      <c r="B303" s="2" t="s">
        <v>118</v>
      </c>
      <c r="C303" s="29" t="s">
        <v>90</v>
      </c>
      <c r="D303" s="4">
        <v>94</v>
      </c>
      <c r="E303" s="4">
        <v>215</v>
      </c>
      <c r="F303" s="27">
        <v>0</v>
      </c>
      <c r="G303" s="27">
        <v>250</v>
      </c>
      <c r="H303" s="4">
        <v>94</v>
      </c>
      <c r="I303" s="4">
        <v>216</v>
      </c>
      <c r="J303" s="4">
        <v>92</v>
      </c>
      <c r="K303" s="4">
        <v>238</v>
      </c>
      <c r="L303" s="4">
        <v>0</v>
      </c>
      <c r="M303" s="4">
        <v>250</v>
      </c>
      <c r="N303" s="4">
        <v>98</v>
      </c>
      <c r="O303" s="4">
        <v>250</v>
      </c>
      <c r="P303" s="4">
        <v>93</v>
      </c>
      <c r="Q303" s="4">
        <v>201</v>
      </c>
      <c r="R303" s="6">
        <f t="shared" si="30"/>
        <v>471</v>
      </c>
      <c r="S303" s="6">
        <f>SUM(E303+I303+K303+M303+O303+Q303)</f>
        <v>1370</v>
      </c>
    </row>
    <row r="304" spans="1:19" x14ac:dyDescent="0.25">
      <c r="A304" s="4">
        <v>53</v>
      </c>
      <c r="B304" s="2" t="s">
        <v>2</v>
      </c>
      <c r="C304" s="29" t="s">
        <v>101</v>
      </c>
      <c r="D304" s="4">
        <v>86</v>
      </c>
      <c r="E304" s="4">
        <v>65</v>
      </c>
      <c r="F304" s="4">
        <v>90</v>
      </c>
      <c r="G304" s="4">
        <v>194</v>
      </c>
      <c r="H304" s="27">
        <v>0</v>
      </c>
      <c r="I304" s="27">
        <v>250</v>
      </c>
      <c r="J304" s="4">
        <v>93</v>
      </c>
      <c r="K304" s="4">
        <v>247</v>
      </c>
      <c r="L304" s="4">
        <v>93</v>
      </c>
      <c r="M304" s="4">
        <v>236</v>
      </c>
      <c r="N304" s="4">
        <v>84</v>
      </c>
      <c r="O304" s="4">
        <v>235</v>
      </c>
      <c r="P304" s="4">
        <v>0</v>
      </c>
      <c r="Q304" s="4">
        <v>250</v>
      </c>
      <c r="R304" s="6">
        <f t="shared" si="30"/>
        <v>446</v>
      </c>
      <c r="S304" s="6">
        <f>SUM(E304+G304+K304+M304+O304+Q304)</f>
        <v>1227</v>
      </c>
    </row>
    <row r="305" spans="1:19" x14ac:dyDescent="0.25">
      <c r="A305" s="4">
        <v>54</v>
      </c>
      <c r="B305" s="2" t="s">
        <v>118</v>
      </c>
      <c r="C305" s="29" t="s">
        <v>92</v>
      </c>
      <c r="D305" s="27">
        <v>0</v>
      </c>
      <c r="E305" s="27">
        <v>250</v>
      </c>
      <c r="F305" s="4">
        <v>90</v>
      </c>
      <c r="G305" s="4">
        <v>242</v>
      </c>
      <c r="H305" s="4">
        <v>84</v>
      </c>
      <c r="I305" s="4">
        <v>26</v>
      </c>
      <c r="J305" s="4">
        <v>0</v>
      </c>
      <c r="K305" s="4">
        <v>250</v>
      </c>
      <c r="L305" s="4">
        <v>81</v>
      </c>
      <c r="M305" s="4">
        <v>228</v>
      </c>
      <c r="N305" s="4">
        <v>87</v>
      </c>
      <c r="O305" s="4">
        <v>203</v>
      </c>
      <c r="P305" s="4">
        <v>75</v>
      </c>
      <c r="Q305" s="4">
        <v>250</v>
      </c>
      <c r="R305" s="6">
        <f t="shared" ref="R305" si="31">SUM(D305+F305+H305+J305+L305+N305+P305)</f>
        <v>417</v>
      </c>
      <c r="S305" s="6">
        <f>SUM(G305+I305+K305+M305+O305+Q305)</f>
        <v>1199</v>
      </c>
    </row>
    <row r="306" spans="1:19" x14ac:dyDescent="0.25">
      <c r="A306" s="4">
        <v>55</v>
      </c>
      <c r="B306" s="2" t="s">
        <v>6</v>
      </c>
      <c r="C306" s="29" t="s">
        <v>68</v>
      </c>
      <c r="D306" s="27">
        <v>0</v>
      </c>
      <c r="E306" s="27">
        <v>250</v>
      </c>
      <c r="F306" s="4">
        <v>0</v>
      </c>
      <c r="G306" s="4">
        <v>250</v>
      </c>
      <c r="H306" s="4">
        <v>0</v>
      </c>
      <c r="I306" s="4">
        <v>250</v>
      </c>
      <c r="J306" s="4">
        <v>95</v>
      </c>
      <c r="K306" s="4">
        <v>180</v>
      </c>
      <c r="L306" s="4">
        <v>97</v>
      </c>
      <c r="M306" s="4">
        <v>225</v>
      </c>
      <c r="N306" s="4">
        <v>95</v>
      </c>
      <c r="O306" s="4">
        <v>178</v>
      </c>
      <c r="P306" s="4">
        <v>96</v>
      </c>
      <c r="Q306" s="4">
        <v>250</v>
      </c>
      <c r="R306" s="6">
        <f t="shared" si="30"/>
        <v>383</v>
      </c>
      <c r="S306" s="6">
        <f>SUM(G306+I306+K306+M306+O306+Q306)</f>
        <v>1333</v>
      </c>
    </row>
    <row r="307" spans="1:19" x14ac:dyDescent="0.25">
      <c r="A307" s="4">
        <v>56</v>
      </c>
      <c r="B307" s="2" t="s">
        <v>118</v>
      </c>
      <c r="C307" s="29" t="s">
        <v>88</v>
      </c>
      <c r="D307" s="27">
        <v>0</v>
      </c>
      <c r="E307" s="27">
        <v>250</v>
      </c>
      <c r="F307" s="4">
        <v>0</v>
      </c>
      <c r="G307" s="4">
        <v>250</v>
      </c>
      <c r="H307" s="4">
        <v>93</v>
      </c>
      <c r="I307" s="4">
        <v>241</v>
      </c>
      <c r="J307" s="4">
        <v>96</v>
      </c>
      <c r="K307" s="4">
        <v>227</v>
      </c>
      <c r="L307" s="4">
        <v>92</v>
      </c>
      <c r="M307" s="4">
        <v>194</v>
      </c>
      <c r="N307" s="4">
        <v>0</v>
      </c>
      <c r="O307" s="4">
        <v>250</v>
      </c>
      <c r="P307" s="4">
        <v>94</v>
      </c>
      <c r="Q307" s="4">
        <v>214</v>
      </c>
      <c r="R307" s="6">
        <f t="shared" si="30"/>
        <v>375</v>
      </c>
      <c r="S307" s="6">
        <f>SUM(G307+I307+K307+M307+O307+Q307)</f>
        <v>1376</v>
      </c>
    </row>
    <row r="308" spans="1:19" x14ac:dyDescent="0.25">
      <c r="A308" s="4">
        <v>57</v>
      </c>
      <c r="B308" s="2" t="s">
        <v>1</v>
      </c>
      <c r="C308" s="29" t="s">
        <v>83</v>
      </c>
      <c r="D308" s="4">
        <v>91</v>
      </c>
      <c r="E308" s="4">
        <v>201</v>
      </c>
      <c r="F308" s="4">
        <v>92</v>
      </c>
      <c r="G308" s="4">
        <v>236</v>
      </c>
      <c r="H308" s="27">
        <v>0</v>
      </c>
      <c r="I308" s="27">
        <v>250</v>
      </c>
      <c r="J308" s="4">
        <v>89</v>
      </c>
      <c r="K308" s="4">
        <v>228</v>
      </c>
      <c r="L308" s="4">
        <v>0</v>
      </c>
      <c r="M308" s="4">
        <v>250</v>
      </c>
      <c r="N308" s="4">
        <v>91</v>
      </c>
      <c r="O308" s="4">
        <v>246</v>
      </c>
      <c r="P308" s="4">
        <v>0</v>
      </c>
      <c r="Q308" s="4">
        <v>250</v>
      </c>
      <c r="R308" s="6">
        <f t="shared" si="30"/>
        <v>363</v>
      </c>
      <c r="S308" s="6">
        <f>SUM(E308+G308+K308+M308+O308+Q308)</f>
        <v>1411</v>
      </c>
    </row>
    <row r="309" spans="1:19" x14ac:dyDescent="0.25">
      <c r="A309" s="4">
        <v>58</v>
      </c>
      <c r="B309" s="2" t="s">
        <v>6</v>
      </c>
      <c r="C309" s="29" t="s">
        <v>64</v>
      </c>
      <c r="D309" s="27">
        <v>0</v>
      </c>
      <c r="E309" s="27">
        <v>250</v>
      </c>
      <c r="F309" s="4">
        <v>90</v>
      </c>
      <c r="G309" s="4">
        <v>212</v>
      </c>
      <c r="H309" s="4">
        <v>96</v>
      </c>
      <c r="I309" s="4">
        <v>238</v>
      </c>
      <c r="J309" s="4">
        <v>0</v>
      </c>
      <c r="K309" s="4">
        <v>250</v>
      </c>
      <c r="L309" s="4">
        <v>97</v>
      </c>
      <c r="M309" s="4">
        <v>186</v>
      </c>
      <c r="N309" s="4">
        <v>0</v>
      </c>
      <c r="O309" s="4">
        <v>250</v>
      </c>
      <c r="P309" s="4">
        <v>0</v>
      </c>
      <c r="Q309" s="4">
        <v>250</v>
      </c>
      <c r="R309" s="6">
        <f t="shared" si="30"/>
        <v>283</v>
      </c>
      <c r="S309" s="6">
        <f>SUM(G309+I309+K309+M309+O309+Q309)</f>
        <v>1386</v>
      </c>
    </row>
    <row r="310" spans="1:19" x14ac:dyDescent="0.25">
      <c r="A310" s="4">
        <v>59</v>
      </c>
      <c r="B310" s="2" t="s">
        <v>135</v>
      </c>
      <c r="C310" s="29" t="s">
        <v>56</v>
      </c>
      <c r="D310" s="4">
        <v>94</v>
      </c>
      <c r="E310" s="4">
        <v>147</v>
      </c>
      <c r="F310" s="27">
        <v>0</v>
      </c>
      <c r="G310" s="27">
        <v>250</v>
      </c>
      <c r="H310" s="4">
        <v>0</v>
      </c>
      <c r="I310" s="4">
        <v>250</v>
      </c>
      <c r="J310" s="4">
        <v>0</v>
      </c>
      <c r="K310" s="4">
        <v>250</v>
      </c>
      <c r="L310" s="4">
        <v>0</v>
      </c>
      <c r="M310" s="4">
        <v>250</v>
      </c>
      <c r="N310" s="4">
        <v>0</v>
      </c>
      <c r="O310" s="4">
        <v>250</v>
      </c>
      <c r="P310" s="4">
        <v>0</v>
      </c>
      <c r="Q310" s="4">
        <v>250</v>
      </c>
      <c r="R310" s="6">
        <f t="shared" si="30"/>
        <v>94</v>
      </c>
      <c r="S310" s="6">
        <f>SUM(E310+I310+K310+M310+O310+Q310)</f>
        <v>1397</v>
      </c>
    </row>
    <row r="311" spans="1:19" x14ac:dyDescent="0.25">
      <c r="A311" s="4">
        <v>60</v>
      </c>
      <c r="B311" s="2" t="s">
        <v>137</v>
      </c>
      <c r="C311" s="29" t="s">
        <v>32</v>
      </c>
      <c r="D311" s="27">
        <v>0</v>
      </c>
      <c r="E311" s="27">
        <v>250</v>
      </c>
      <c r="F311" s="4">
        <v>0</v>
      </c>
      <c r="G311" s="4">
        <v>250</v>
      </c>
      <c r="H311" s="4">
        <v>0</v>
      </c>
      <c r="I311" s="4">
        <v>250</v>
      </c>
      <c r="J311" s="4">
        <v>0</v>
      </c>
      <c r="K311" s="4">
        <v>250</v>
      </c>
      <c r="L311" s="4">
        <v>0</v>
      </c>
      <c r="M311" s="4">
        <v>250</v>
      </c>
      <c r="N311" s="4">
        <v>0</v>
      </c>
      <c r="O311" s="4">
        <v>250</v>
      </c>
      <c r="P311" s="4">
        <v>0</v>
      </c>
      <c r="Q311" s="4">
        <v>250</v>
      </c>
      <c r="R311" s="6">
        <f t="shared" si="30"/>
        <v>0</v>
      </c>
      <c r="S311" s="6">
        <f>SUM(G311+I311+K311+M311+O311+Q311)</f>
        <v>1500</v>
      </c>
    </row>
  </sheetData>
  <sortState xmlns:xlrd2="http://schemas.microsoft.com/office/spreadsheetml/2017/richdata2" ref="B216:S240">
    <sortCondition descending="1" ref="R215:R240"/>
    <sortCondition ref="S215:S240"/>
  </sortState>
  <mergeCells count="135">
    <mergeCell ref="R177:S177"/>
    <mergeCell ref="P282:Q282"/>
    <mergeCell ref="R282:S282"/>
    <mergeCell ref="D176:E176"/>
    <mergeCell ref="F176:G176"/>
    <mergeCell ref="H176:I176"/>
    <mergeCell ref="J176:K176"/>
    <mergeCell ref="L176:M176"/>
    <mergeCell ref="N176:O176"/>
    <mergeCell ref="P176:Q176"/>
    <mergeCell ref="D177:E177"/>
    <mergeCell ref="D282:E282"/>
    <mergeCell ref="F282:G282"/>
    <mergeCell ref="H282:I282"/>
    <mergeCell ref="J282:K282"/>
    <mergeCell ref="L282:M282"/>
    <mergeCell ref="N282:O282"/>
    <mergeCell ref="H177:I177"/>
    <mergeCell ref="R247:S247"/>
    <mergeCell ref="R213:S213"/>
    <mergeCell ref="H213:I213"/>
    <mergeCell ref="J213:K213"/>
    <mergeCell ref="L213:M213"/>
    <mergeCell ref="N213:O213"/>
    <mergeCell ref="D212:E212"/>
    <mergeCell ref="F212:G212"/>
    <mergeCell ref="H212:I212"/>
    <mergeCell ref="J212:K212"/>
    <mergeCell ref="L212:M212"/>
    <mergeCell ref="N212:O212"/>
    <mergeCell ref="P212:Q212"/>
    <mergeCell ref="D281:E281"/>
    <mergeCell ref="F281:G281"/>
    <mergeCell ref="H281:I281"/>
    <mergeCell ref="J281:K281"/>
    <mergeCell ref="L281:M281"/>
    <mergeCell ref="N281:O281"/>
    <mergeCell ref="P281:Q281"/>
    <mergeCell ref="F177:G177"/>
    <mergeCell ref="P247:Q247"/>
    <mergeCell ref="J177:K177"/>
    <mergeCell ref="L177:M177"/>
    <mergeCell ref="N177:O177"/>
    <mergeCell ref="P177:Q177"/>
    <mergeCell ref="D247:E247"/>
    <mergeCell ref="F247:G247"/>
    <mergeCell ref="H247:I247"/>
    <mergeCell ref="J247:K247"/>
    <mergeCell ref="L247:M247"/>
    <mergeCell ref="N247:O247"/>
    <mergeCell ref="P213:Q213"/>
    <mergeCell ref="D246:E246"/>
    <mergeCell ref="F246:G246"/>
    <mergeCell ref="H246:I246"/>
    <mergeCell ref="J246:K246"/>
    <mergeCell ref="L246:M246"/>
    <mergeCell ref="N246:O246"/>
    <mergeCell ref="P246:Q246"/>
    <mergeCell ref="D213:E213"/>
    <mergeCell ref="F213:G213"/>
    <mergeCell ref="F142:G142"/>
    <mergeCell ref="H142:I142"/>
    <mergeCell ref="J142:K142"/>
    <mergeCell ref="L142:M142"/>
    <mergeCell ref="N142:O142"/>
    <mergeCell ref="P107:Q107"/>
    <mergeCell ref="R107:S107"/>
    <mergeCell ref="D107:E107"/>
    <mergeCell ref="F107:G107"/>
    <mergeCell ref="H107:I107"/>
    <mergeCell ref="J107:K107"/>
    <mergeCell ref="L107:M107"/>
    <mergeCell ref="N107:O107"/>
    <mergeCell ref="D141:E141"/>
    <mergeCell ref="F141:G141"/>
    <mergeCell ref="H141:I141"/>
    <mergeCell ref="J141:K141"/>
    <mergeCell ref="L141:M141"/>
    <mergeCell ref="N141:O141"/>
    <mergeCell ref="P141:Q141"/>
    <mergeCell ref="D142:E142"/>
    <mergeCell ref="P142:Q142"/>
    <mergeCell ref="R142:S142"/>
    <mergeCell ref="P72:Q72"/>
    <mergeCell ref="R72:S72"/>
    <mergeCell ref="D106:E106"/>
    <mergeCell ref="F106:G106"/>
    <mergeCell ref="H106:I106"/>
    <mergeCell ref="J106:K106"/>
    <mergeCell ref="L106:M106"/>
    <mergeCell ref="N106:O106"/>
    <mergeCell ref="P106:Q106"/>
    <mergeCell ref="D72:E72"/>
    <mergeCell ref="F72:G72"/>
    <mergeCell ref="H72:I72"/>
    <mergeCell ref="J72:K72"/>
    <mergeCell ref="L72:M72"/>
    <mergeCell ref="N72:O72"/>
    <mergeCell ref="P37:Q37"/>
    <mergeCell ref="R37:S37"/>
    <mergeCell ref="D71:E71"/>
    <mergeCell ref="F71:G71"/>
    <mergeCell ref="H71:I71"/>
    <mergeCell ref="J71:K71"/>
    <mergeCell ref="L71:M71"/>
    <mergeCell ref="N71:O71"/>
    <mergeCell ref="P71:Q71"/>
    <mergeCell ref="D37:E37"/>
    <mergeCell ref="F37:G37"/>
    <mergeCell ref="H37:I37"/>
    <mergeCell ref="J37:K37"/>
    <mergeCell ref="L37:M37"/>
    <mergeCell ref="N37:O37"/>
    <mergeCell ref="R2:S2"/>
    <mergeCell ref="D36:E36"/>
    <mergeCell ref="F36:G36"/>
    <mergeCell ref="H36:I36"/>
    <mergeCell ref="J36:K36"/>
    <mergeCell ref="L36:M36"/>
    <mergeCell ref="N36:O36"/>
    <mergeCell ref="P36:Q36"/>
    <mergeCell ref="P1:Q1"/>
    <mergeCell ref="D2:E2"/>
    <mergeCell ref="F2:G2"/>
    <mergeCell ref="H2:I2"/>
    <mergeCell ref="J2:K2"/>
    <mergeCell ref="L2:M2"/>
    <mergeCell ref="N2:O2"/>
    <mergeCell ref="P2:Q2"/>
    <mergeCell ref="D1:E1"/>
    <mergeCell ref="F1:G1"/>
    <mergeCell ref="H1:I1"/>
    <mergeCell ref="J1:K1"/>
    <mergeCell ref="L1:M1"/>
    <mergeCell ref="N1:O1"/>
  </mergeCells>
  <pageMargins left="0.31496062992125984" right="0.31496062992125984" top="0.78740157480314965" bottom="0.39370078740157483" header="0.31496062992125984" footer="0.31496062992125984"/>
  <pageSetup paperSize="9" orientation="landscape" r:id="rId1"/>
  <ignoredErrors>
    <ignoredError sqref="R126:S126 R113:S113 R252:S252 S261 S308 S310 R216:S216 R220 R230 R233 R224:S224 S256 R257:S257 R300 R289 R291 S294 S125 R134:S134 R136:S136 R138:S138 R149:S149 R162 S164 R166 S167 S172 S183 R186:S186 S188 S195 S19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02AAA-53C2-429E-A817-6A65FCACCD5D}">
  <dimension ref="A1:P29"/>
  <sheetViews>
    <sheetView workbookViewId="0">
      <selection activeCell="E36" sqref="E36"/>
    </sheetView>
  </sheetViews>
  <sheetFormatPr baseColWidth="10" defaultRowHeight="15" x14ac:dyDescent="0.25"/>
  <cols>
    <col min="1" max="1" width="3.7109375" bestFit="1" customWidth="1"/>
    <col min="2" max="2" width="22.42578125" bestFit="1" customWidth="1"/>
    <col min="3" max="3" width="5.85546875" customWidth="1"/>
    <col min="4" max="4" width="6.42578125" customWidth="1"/>
    <col min="5" max="5" width="5.85546875" customWidth="1"/>
    <col min="6" max="6" width="6.42578125" customWidth="1"/>
    <col min="7" max="7" width="5.85546875" customWidth="1"/>
    <col min="8" max="8" width="6.42578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</cols>
  <sheetData>
    <row r="1" spans="1:16" x14ac:dyDescent="0.25">
      <c r="A1" s="1"/>
      <c r="E1" s="45" t="s">
        <v>20</v>
      </c>
      <c r="F1" s="45"/>
      <c r="G1" s="45"/>
      <c r="H1" s="45"/>
      <c r="I1" s="45"/>
      <c r="J1" s="45"/>
      <c r="K1" s="45"/>
      <c r="M1" s="45" t="s">
        <v>21</v>
      </c>
      <c r="N1" s="45"/>
      <c r="O1" s="45"/>
    </row>
    <row r="2" spans="1:16" x14ac:dyDescent="0.25">
      <c r="A2" s="1"/>
    </row>
    <row r="3" spans="1:16" x14ac:dyDescent="0.25">
      <c r="A3" s="1"/>
      <c r="C3" s="46">
        <v>45584</v>
      </c>
      <c r="D3" s="43"/>
      <c r="E3" s="46">
        <v>45598</v>
      </c>
      <c r="F3" s="43"/>
      <c r="G3" s="46">
        <v>45612</v>
      </c>
      <c r="H3" s="43"/>
      <c r="I3" s="47">
        <v>45633</v>
      </c>
      <c r="J3" s="44"/>
      <c r="K3" s="47">
        <v>45675</v>
      </c>
      <c r="L3" s="44"/>
      <c r="M3" s="47">
        <v>45696</v>
      </c>
      <c r="N3" s="44"/>
      <c r="O3" s="47">
        <v>45724</v>
      </c>
      <c r="P3" s="41"/>
    </row>
    <row r="4" spans="1:16" x14ac:dyDescent="0.25">
      <c r="A4" s="1"/>
      <c r="B4" s="6" t="s">
        <v>9</v>
      </c>
      <c r="C4" s="42" t="s">
        <v>0</v>
      </c>
      <c r="D4" s="43"/>
      <c r="E4" s="42" t="s">
        <v>1</v>
      </c>
      <c r="F4" s="43"/>
      <c r="G4" s="42" t="s">
        <v>2</v>
      </c>
      <c r="H4" s="43"/>
      <c r="I4" s="40" t="s">
        <v>3</v>
      </c>
      <c r="J4" s="44"/>
      <c r="K4" s="40" t="s">
        <v>4</v>
      </c>
      <c r="L4" s="44"/>
      <c r="M4" s="40" t="s">
        <v>5</v>
      </c>
      <c r="N4" s="44"/>
      <c r="O4" s="40" t="s">
        <v>6</v>
      </c>
      <c r="P4" s="41"/>
    </row>
    <row r="5" spans="1:16" x14ac:dyDescent="0.25">
      <c r="A5" s="5" t="s">
        <v>7</v>
      </c>
      <c r="B5" s="7" t="s">
        <v>8</v>
      </c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" t="s">
        <v>10</v>
      </c>
      <c r="J5" s="2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4" t="s">
        <v>10</v>
      </c>
      <c r="P5" s="4" t="s">
        <v>11</v>
      </c>
    </row>
    <row r="6" spans="1:16" x14ac:dyDescent="0.25">
      <c r="A6" s="4">
        <v>1</v>
      </c>
      <c r="B6" s="3" t="s">
        <v>95</v>
      </c>
      <c r="C6" s="4">
        <v>88</v>
      </c>
      <c r="D6" s="4">
        <v>149</v>
      </c>
      <c r="E6" s="12">
        <v>95</v>
      </c>
      <c r="F6" s="12">
        <v>235</v>
      </c>
      <c r="G6" s="12">
        <v>92</v>
      </c>
      <c r="H6" s="12">
        <v>206</v>
      </c>
      <c r="I6" s="12">
        <v>93</v>
      </c>
      <c r="J6" s="12">
        <v>223</v>
      </c>
      <c r="K6" s="12">
        <v>98</v>
      </c>
      <c r="L6" s="12">
        <v>245</v>
      </c>
      <c r="M6" s="12">
        <v>96</v>
      </c>
      <c r="N6" s="12">
        <v>247</v>
      </c>
      <c r="O6" s="4">
        <v>86</v>
      </c>
      <c r="P6" s="4">
        <v>96</v>
      </c>
    </row>
    <row r="7" spans="1:16" x14ac:dyDescent="0.25">
      <c r="A7" s="4">
        <v>2</v>
      </c>
      <c r="B7" s="3" t="s">
        <v>96</v>
      </c>
      <c r="C7" s="12">
        <v>89</v>
      </c>
      <c r="D7" s="12">
        <v>107</v>
      </c>
      <c r="E7" s="4">
        <v>88</v>
      </c>
      <c r="F7" s="4">
        <v>217</v>
      </c>
      <c r="G7" s="12">
        <v>99</v>
      </c>
      <c r="H7" s="12">
        <v>177</v>
      </c>
      <c r="I7" s="12">
        <v>90</v>
      </c>
      <c r="J7" s="12">
        <v>198</v>
      </c>
      <c r="K7" s="12">
        <v>97</v>
      </c>
      <c r="L7" s="12">
        <v>232</v>
      </c>
      <c r="M7" s="12">
        <v>94</v>
      </c>
      <c r="N7" s="12">
        <v>243</v>
      </c>
      <c r="O7" s="12">
        <v>96</v>
      </c>
      <c r="P7" s="12">
        <v>169</v>
      </c>
    </row>
    <row r="8" spans="1:16" x14ac:dyDescent="0.25">
      <c r="A8" s="4">
        <v>3</v>
      </c>
      <c r="B8" s="3" t="s">
        <v>97</v>
      </c>
      <c r="C8" s="4">
        <v>88</v>
      </c>
      <c r="D8" s="4">
        <v>144</v>
      </c>
      <c r="E8" s="12">
        <v>95</v>
      </c>
      <c r="F8" s="12">
        <v>235</v>
      </c>
      <c r="G8" s="4">
        <v>84</v>
      </c>
      <c r="H8" s="4">
        <v>216</v>
      </c>
      <c r="I8" s="4">
        <v>82</v>
      </c>
      <c r="J8" s="4">
        <v>245</v>
      </c>
      <c r="K8" s="4">
        <v>0</v>
      </c>
      <c r="L8" s="4">
        <v>250</v>
      </c>
      <c r="M8" s="4">
        <v>86</v>
      </c>
      <c r="N8" s="4">
        <v>243</v>
      </c>
      <c r="O8" s="4">
        <v>0</v>
      </c>
      <c r="P8" s="4">
        <v>250</v>
      </c>
    </row>
    <row r="9" spans="1:16" x14ac:dyDescent="0.25">
      <c r="A9" s="4">
        <v>4</v>
      </c>
      <c r="B9" s="3" t="s">
        <v>98</v>
      </c>
      <c r="C9" s="12">
        <v>93</v>
      </c>
      <c r="D9" s="12">
        <v>195</v>
      </c>
      <c r="E9" s="12">
        <v>98</v>
      </c>
      <c r="F9" s="12">
        <v>246</v>
      </c>
      <c r="G9" s="12">
        <v>97</v>
      </c>
      <c r="H9" s="12">
        <v>227</v>
      </c>
      <c r="I9" s="4">
        <v>89</v>
      </c>
      <c r="J9" s="4">
        <v>250</v>
      </c>
      <c r="K9" s="12">
        <v>95</v>
      </c>
      <c r="L9" s="12">
        <v>249</v>
      </c>
      <c r="M9" s="12">
        <v>92</v>
      </c>
      <c r="N9" s="12">
        <v>183</v>
      </c>
      <c r="O9" s="12">
        <v>95</v>
      </c>
      <c r="P9" s="12">
        <v>126</v>
      </c>
    </row>
    <row r="10" spans="1:16" x14ac:dyDescent="0.25">
      <c r="A10" s="4">
        <v>5</v>
      </c>
      <c r="B10" s="3" t="s">
        <v>99</v>
      </c>
      <c r="C10" s="12">
        <v>94</v>
      </c>
      <c r="D10" s="12">
        <v>171</v>
      </c>
      <c r="E10" s="12">
        <v>97</v>
      </c>
      <c r="F10" s="12">
        <v>203</v>
      </c>
      <c r="G10" s="12">
        <v>95</v>
      </c>
      <c r="H10" s="12">
        <v>195</v>
      </c>
      <c r="I10" s="12">
        <v>96</v>
      </c>
      <c r="J10" s="12">
        <v>228</v>
      </c>
      <c r="K10" s="4">
        <v>90</v>
      </c>
      <c r="L10" s="4">
        <v>163</v>
      </c>
      <c r="M10" s="12">
        <v>93</v>
      </c>
      <c r="N10" s="12">
        <v>200</v>
      </c>
      <c r="O10" s="12">
        <v>94</v>
      </c>
      <c r="P10" s="12">
        <v>243</v>
      </c>
    </row>
    <row r="11" spans="1:16" x14ac:dyDescent="0.25">
      <c r="A11" s="4">
        <v>6</v>
      </c>
      <c r="B11" s="3" t="s">
        <v>100</v>
      </c>
      <c r="C11" s="12">
        <v>93</v>
      </c>
      <c r="D11" s="12">
        <v>244</v>
      </c>
      <c r="E11" s="4">
        <v>94</v>
      </c>
      <c r="F11" s="4">
        <v>241</v>
      </c>
      <c r="G11" s="4">
        <v>0</v>
      </c>
      <c r="H11" s="4">
        <v>250</v>
      </c>
      <c r="I11" s="12">
        <v>94</v>
      </c>
      <c r="J11" s="12">
        <v>226</v>
      </c>
      <c r="K11" s="12">
        <v>94</v>
      </c>
      <c r="L11" s="12">
        <v>176</v>
      </c>
      <c r="M11" s="4">
        <v>82</v>
      </c>
      <c r="N11" s="4">
        <v>235</v>
      </c>
      <c r="O11" s="12">
        <v>91</v>
      </c>
      <c r="P11" s="12">
        <v>174</v>
      </c>
    </row>
    <row r="12" spans="1:16" x14ac:dyDescent="0.25">
      <c r="A12" s="4"/>
      <c r="B12" s="3"/>
      <c r="C12" s="4"/>
      <c r="D12" s="4"/>
      <c r="E12" s="4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4"/>
      <c r="B13" s="7" t="s">
        <v>14</v>
      </c>
      <c r="C13" s="8">
        <f>SUM(C7+C9+C10+C11)</f>
        <v>369</v>
      </c>
      <c r="D13" s="8">
        <f>SUM(D7+D9+D10+D11)</f>
        <v>717</v>
      </c>
      <c r="E13" s="8">
        <f>SUM(E6+E8+E9+E10)</f>
        <v>385</v>
      </c>
      <c r="F13" s="8">
        <f>SUM(F6+F8+F9+F10)</f>
        <v>919</v>
      </c>
      <c r="G13" s="8">
        <f>SUM(G6+G7+G9+G10)</f>
        <v>383</v>
      </c>
      <c r="H13" s="8">
        <f>SUM(H6+H7+H9+H10)</f>
        <v>805</v>
      </c>
      <c r="I13" s="8">
        <f>SUM(I6+I7+I10+I11)</f>
        <v>373</v>
      </c>
      <c r="J13" s="8">
        <f>SUM(J6+J7+J10+J11)</f>
        <v>875</v>
      </c>
      <c r="K13" s="8">
        <f>SUM(K6+K7+K9+K11)</f>
        <v>384</v>
      </c>
      <c r="L13" s="8">
        <f>SUM(L6+L7+L9+L11)</f>
        <v>902</v>
      </c>
      <c r="M13" s="8">
        <f>SUM(M6+M7+M9+M10)</f>
        <v>375</v>
      </c>
      <c r="N13" s="8">
        <f>SUM(N6+N7+N9+N10)</f>
        <v>873</v>
      </c>
      <c r="O13" s="8">
        <f>SUM(O7+O9+O10+O11)</f>
        <v>376</v>
      </c>
      <c r="P13" s="8">
        <f>SUM(P7+P9+P10+P11)</f>
        <v>712</v>
      </c>
    </row>
    <row r="14" spans="1:16" x14ac:dyDescent="0.25">
      <c r="A14" s="1"/>
    </row>
    <row r="15" spans="1:16" x14ac:dyDescent="0.25">
      <c r="A15" s="1"/>
      <c r="E15" s="45" t="s">
        <v>20</v>
      </c>
      <c r="F15" s="45"/>
      <c r="G15" s="45"/>
      <c r="H15" s="45"/>
      <c r="I15" s="45"/>
      <c r="J15" s="45"/>
      <c r="K15" s="45"/>
      <c r="M15" s="45" t="s">
        <v>21</v>
      </c>
      <c r="N15" s="45"/>
      <c r="O15" s="45"/>
    </row>
    <row r="16" spans="1:16" x14ac:dyDescent="0.25">
      <c r="A16" s="1"/>
    </row>
    <row r="17" spans="1:16" x14ac:dyDescent="0.25">
      <c r="A17" s="1"/>
      <c r="C17" s="46">
        <v>45584</v>
      </c>
      <c r="D17" s="43"/>
      <c r="E17" s="46">
        <v>45598</v>
      </c>
      <c r="F17" s="43"/>
      <c r="G17" s="46">
        <v>45612</v>
      </c>
      <c r="H17" s="43"/>
      <c r="I17" s="47">
        <v>45633</v>
      </c>
      <c r="J17" s="44"/>
      <c r="K17" s="47">
        <v>45675</v>
      </c>
      <c r="L17" s="44"/>
      <c r="M17" s="47">
        <v>45696</v>
      </c>
      <c r="N17" s="44"/>
      <c r="O17" s="47">
        <v>45724</v>
      </c>
      <c r="P17" s="41"/>
    </row>
    <row r="18" spans="1:16" x14ac:dyDescent="0.25">
      <c r="A18" s="1"/>
      <c r="B18" s="6" t="s">
        <v>62</v>
      </c>
      <c r="C18" s="42" t="s">
        <v>0</v>
      </c>
      <c r="D18" s="43"/>
      <c r="E18" s="42" t="s">
        <v>1</v>
      </c>
      <c r="F18" s="43"/>
      <c r="G18" s="42" t="s">
        <v>2</v>
      </c>
      <c r="H18" s="43"/>
      <c r="I18" s="40" t="s">
        <v>3</v>
      </c>
      <c r="J18" s="44"/>
      <c r="K18" s="40" t="s">
        <v>4</v>
      </c>
      <c r="L18" s="44"/>
      <c r="M18" s="40" t="s">
        <v>5</v>
      </c>
      <c r="N18" s="44"/>
      <c r="O18" s="40" t="s">
        <v>6</v>
      </c>
      <c r="P18" s="41"/>
    </row>
    <row r="19" spans="1:16" x14ac:dyDescent="0.25">
      <c r="A19" s="5" t="s">
        <v>7</v>
      </c>
      <c r="B19" s="7" t="s">
        <v>8</v>
      </c>
      <c r="C19" s="4" t="s">
        <v>10</v>
      </c>
      <c r="D19" s="4" t="s">
        <v>11</v>
      </c>
      <c r="E19" s="4" t="s">
        <v>10</v>
      </c>
      <c r="F19" s="4" t="s">
        <v>11</v>
      </c>
      <c r="G19" s="4" t="s">
        <v>10</v>
      </c>
      <c r="H19" s="4" t="s">
        <v>11</v>
      </c>
      <c r="I19" s="2" t="s">
        <v>10</v>
      </c>
      <c r="J19" s="2" t="s">
        <v>11</v>
      </c>
      <c r="K19" s="4" t="s">
        <v>10</v>
      </c>
      <c r="L19" s="4" t="s">
        <v>11</v>
      </c>
      <c r="M19" s="4" t="s">
        <v>10</v>
      </c>
      <c r="N19" s="4" t="s">
        <v>11</v>
      </c>
      <c r="O19" s="4" t="s">
        <v>10</v>
      </c>
      <c r="P19" s="4" t="s">
        <v>11</v>
      </c>
    </row>
    <row r="20" spans="1:16" x14ac:dyDescent="0.25">
      <c r="A20" s="4">
        <v>1</v>
      </c>
      <c r="B20" s="3" t="s">
        <v>94</v>
      </c>
      <c r="C20" s="4">
        <v>94</v>
      </c>
      <c r="D20" s="4">
        <v>233</v>
      </c>
      <c r="E20" s="4">
        <v>87</v>
      </c>
      <c r="F20" s="4">
        <v>210</v>
      </c>
      <c r="G20" s="4">
        <v>81</v>
      </c>
      <c r="H20" s="4">
        <v>243</v>
      </c>
      <c r="I20" s="4">
        <v>93</v>
      </c>
      <c r="J20" s="4">
        <v>218</v>
      </c>
      <c r="K20" s="4">
        <v>95</v>
      </c>
      <c r="L20" s="4">
        <v>237</v>
      </c>
      <c r="M20" s="4">
        <v>0</v>
      </c>
      <c r="N20" s="4">
        <v>250</v>
      </c>
      <c r="O20" s="4">
        <v>93</v>
      </c>
      <c r="P20" s="4">
        <v>226</v>
      </c>
    </row>
    <row r="21" spans="1:16" x14ac:dyDescent="0.25">
      <c r="A21" s="4">
        <v>2</v>
      </c>
      <c r="B21" s="3"/>
      <c r="C21" s="4"/>
      <c r="D21" s="4"/>
      <c r="E21" s="4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4">
        <v>3</v>
      </c>
      <c r="B22" s="3"/>
      <c r="C22" s="4"/>
      <c r="D22" s="4"/>
      <c r="E22" s="4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4">
        <v>4</v>
      </c>
      <c r="B23" s="3"/>
      <c r="C23" s="4"/>
      <c r="D23" s="4"/>
      <c r="E23" s="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4">
        <v>5</v>
      </c>
      <c r="B24" s="3"/>
      <c r="C24" s="4"/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4">
        <v>6</v>
      </c>
      <c r="B25" s="3"/>
      <c r="C25" s="4"/>
      <c r="D25" s="4"/>
      <c r="E25" s="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4"/>
      <c r="B26" s="3"/>
      <c r="C26" s="4"/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4"/>
      <c r="B27" s="7" t="s">
        <v>14</v>
      </c>
      <c r="C27" s="4"/>
      <c r="D27" s="4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</row>
    <row r="29" spans="1:16" x14ac:dyDescent="0.25">
      <c r="B29" t="s">
        <v>129</v>
      </c>
    </row>
  </sheetData>
  <mergeCells count="32">
    <mergeCell ref="M18:N18"/>
    <mergeCell ref="O18:P18"/>
    <mergeCell ref="C18:D18"/>
    <mergeCell ref="E18:F18"/>
    <mergeCell ref="G18:H18"/>
    <mergeCell ref="I18:J18"/>
    <mergeCell ref="K18:L18"/>
    <mergeCell ref="E15:K15"/>
    <mergeCell ref="M15:O15"/>
    <mergeCell ref="C17:D17"/>
    <mergeCell ref="E17:F17"/>
    <mergeCell ref="G17:H17"/>
    <mergeCell ref="I17:J17"/>
    <mergeCell ref="K17:L17"/>
    <mergeCell ref="M17:N17"/>
    <mergeCell ref="O17:P17"/>
    <mergeCell ref="E1:K1"/>
    <mergeCell ref="M1:O1"/>
    <mergeCell ref="C3:D3"/>
    <mergeCell ref="E3:F3"/>
    <mergeCell ref="G3:H3"/>
    <mergeCell ref="I3:J3"/>
    <mergeCell ref="K3:L3"/>
    <mergeCell ref="M3:N3"/>
    <mergeCell ref="O3:P3"/>
    <mergeCell ref="O4:P4"/>
    <mergeCell ref="C4:D4"/>
    <mergeCell ref="E4:F4"/>
    <mergeCell ref="G4:H4"/>
    <mergeCell ref="I4:J4"/>
    <mergeCell ref="K4:L4"/>
    <mergeCell ref="M4:N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D84D-0C51-4C5B-891F-76DEA4D96332}">
  <sheetPr>
    <tabColor rgb="FFFF0000"/>
  </sheetPr>
  <dimension ref="A1:P29"/>
  <sheetViews>
    <sheetView workbookViewId="0">
      <selection activeCell="F37" sqref="F37"/>
    </sheetView>
  </sheetViews>
  <sheetFormatPr baseColWidth="10" defaultRowHeight="15" x14ac:dyDescent="0.25"/>
  <cols>
    <col min="1" max="1" width="3.7109375" bestFit="1" customWidth="1"/>
    <col min="2" max="2" width="22.42578125" bestFit="1" customWidth="1"/>
    <col min="3" max="3" width="5.85546875" customWidth="1"/>
    <col min="4" max="4" width="6.42578125" customWidth="1"/>
    <col min="5" max="5" width="5.85546875" customWidth="1"/>
    <col min="6" max="6" width="6.42578125" customWidth="1"/>
    <col min="7" max="7" width="5.85546875" customWidth="1"/>
    <col min="8" max="8" width="6.42578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</cols>
  <sheetData>
    <row r="1" spans="1:16" x14ac:dyDescent="0.25">
      <c r="A1" s="1"/>
      <c r="E1" s="45" t="s">
        <v>19</v>
      </c>
      <c r="F1" s="45"/>
      <c r="G1" s="45"/>
      <c r="H1" s="45"/>
      <c r="I1" s="45"/>
      <c r="J1" s="45"/>
      <c r="K1" s="45"/>
      <c r="M1" s="45" t="s">
        <v>21</v>
      </c>
      <c r="N1" s="45"/>
      <c r="O1" s="45"/>
    </row>
    <row r="2" spans="1:16" x14ac:dyDescent="0.25">
      <c r="A2" s="1"/>
    </row>
    <row r="3" spans="1:16" x14ac:dyDescent="0.25">
      <c r="A3" s="1"/>
      <c r="C3" s="46">
        <v>45584</v>
      </c>
      <c r="D3" s="43"/>
      <c r="E3" s="46">
        <v>45598</v>
      </c>
      <c r="F3" s="43"/>
      <c r="G3" s="46">
        <v>45612</v>
      </c>
      <c r="H3" s="43"/>
      <c r="I3" s="47">
        <v>45633</v>
      </c>
      <c r="J3" s="44"/>
      <c r="K3" s="47">
        <v>45675</v>
      </c>
      <c r="L3" s="44"/>
      <c r="M3" s="47">
        <v>45696</v>
      </c>
      <c r="N3" s="44"/>
      <c r="O3" s="47">
        <v>45724</v>
      </c>
      <c r="P3" s="41"/>
    </row>
    <row r="4" spans="1:16" x14ac:dyDescent="0.25">
      <c r="A4" s="1"/>
      <c r="B4" s="6" t="s">
        <v>9</v>
      </c>
      <c r="C4" s="42" t="s">
        <v>0</v>
      </c>
      <c r="D4" s="43"/>
      <c r="E4" s="42" t="s">
        <v>1</v>
      </c>
      <c r="F4" s="43"/>
      <c r="G4" s="42" t="s">
        <v>2</v>
      </c>
      <c r="H4" s="43"/>
      <c r="I4" s="40" t="s">
        <v>3</v>
      </c>
      <c r="J4" s="44"/>
      <c r="K4" s="40" t="s">
        <v>4</v>
      </c>
      <c r="L4" s="44"/>
      <c r="M4" s="40" t="s">
        <v>5</v>
      </c>
      <c r="N4" s="44"/>
      <c r="O4" s="40" t="s">
        <v>6</v>
      </c>
      <c r="P4" s="41"/>
    </row>
    <row r="5" spans="1:16" x14ac:dyDescent="0.25">
      <c r="A5" s="5" t="s">
        <v>7</v>
      </c>
      <c r="B5" s="7" t="s">
        <v>8</v>
      </c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" t="s">
        <v>10</v>
      </c>
      <c r="J5" s="2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4" t="s">
        <v>10</v>
      </c>
      <c r="P5" s="4" t="s">
        <v>11</v>
      </c>
    </row>
    <row r="6" spans="1:16" x14ac:dyDescent="0.25">
      <c r="A6" s="4">
        <v>1</v>
      </c>
      <c r="B6" s="3" t="s">
        <v>88</v>
      </c>
      <c r="C6" s="4">
        <v>0</v>
      </c>
      <c r="D6" s="4">
        <v>250</v>
      </c>
      <c r="E6" s="4">
        <v>0</v>
      </c>
      <c r="F6" s="4">
        <v>250</v>
      </c>
      <c r="G6" s="12">
        <v>93</v>
      </c>
      <c r="H6" s="12">
        <v>241</v>
      </c>
      <c r="I6" s="12">
        <v>96</v>
      </c>
      <c r="J6" s="12">
        <v>227</v>
      </c>
      <c r="K6" s="12">
        <v>92</v>
      </c>
      <c r="L6" s="12">
        <v>194</v>
      </c>
      <c r="M6" s="4">
        <v>0</v>
      </c>
      <c r="N6" s="4">
        <v>250</v>
      </c>
      <c r="O6" s="12">
        <v>94</v>
      </c>
      <c r="P6" s="12">
        <v>214</v>
      </c>
    </row>
    <row r="7" spans="1:16" x14ac:dyDescent="0.25">
      <c r="A7" s="4">
        <v>2</v>
      </c>
      <c r="B7" s="3" t="s">
        <v>89</v>
      </c>
      <c r="C7" s="12">
        <v>90</v>
      </c>
      <c r="D7" s="12">
        <v>211</v>
      </c>
      <c r="E7" s="12">
        <v>87</v>
      </c>
      <c r="F7" s="12">
        <v>250</v>
      </c>
      <c r="G7" s="12">
        <v>87</v>
      </c>
      <c r="H7" s="12">
        <v>212</v>
      </c>
      <c r="I7" s="12">
        <v>91</v>
      </c>
      <c r="J7" s="12">
        <v>234</v>
      </c>
      <c r="K7" s="12">
        <v>88</v>
      </c>
      <c r="L7" s="12">
        <v>250</v>
      </c>
      <c r="M7" s="12">
        <v>88</v>
      </c>
      <c r="N7" s="12">
        <v>250</v>
      </c>
      <c r="O7" s="4">
        <v>0</v>
      </c>
      <c r="P7" s="4">
        <v>250</v>
      </c>
    </row>
    <row r="8" spans="1:16" x14ac:dyDescent="0.25">
      <c r="A8" s="4">
        <v>3</v>
      </c>
      <c r="B8" s="3" t="s">
        <v>109</v>
      </c>
      <c r="C8" s="12">
        <v>0</v>
      </c>
      <c r="D8" s="12">
        <v>250</v>
      </c>
      <c r="E8" s="12">
        <v>76</v>
      </c>
      <c r="F8" s="12">
        <v>69</v>
      </c>
      <c r="G8" s="4">
        <v>75</v>
      </c>
      <c r="H8" s="4">
        <v>224</v>
      </c>
      <c r="I8" s="4">
        <v>78</v>
      </c>
      <c r="J8" s="4">
        <v>250</v>
      </c>
      <c r="K8" s="12">
        <v>95</v>
      </c>
      <c r="L8" s="12">
        <v>223</v>
      </c>
      <c r="M8" s="12">
        <v>83</v>
      </c>
      <c r="N8" s="12">
        <v>204</v>
      </c>
      <c r="O8" s="12">
        <v>86</v>
      </c>
      <c r="P8" s="12">
        <v>248</v>
      </c>
    </row>
    <row r="9" spans="1:16" x14ac:dyDescent="0.25">
      <c r="A9" s="4">
        <v>4</v>
      </c>
      <c r="B9" s="3" t="s">
        <v>90</v>
      </c>
      <c r="C9" s="12">
        <v>94</v>
      </c>
      <c r="D9" s="12">
        <v>215</v>
      </c>
      <c r="E9" s="12">
        <v>0</v>
      </c>
      <c r="F9" s="12">
        <v>250</v>
      </c>
      <c r="G9" s="12">
        <v>94</v>
      </c>
      <c r="H9" s="12">
        <v>216</v>
      </c>
      <c r="I9" s="12">
        <v>92</v>
      </c>
      <c r="J9" s="12">
        <v>238</v>
      </c>
      <c r="K9" s="12">
        <v>0</v>
      </c>
      <c r="L9" s="12">
        <v>250</v>
      </c>
      <c r="M9" s="12">
        <v>98</v>
      </c>
      <c r="N9" s="12">
        <v>250</v>
      </c>
      <c r="O9" s="12">
        <v>93</v>
      </c>
      <c r="P9" s="12">
        <v>201</v>
      </c>
    </row>
    <row r="10" spans="1:16" x14ac:dyDescent="0.25">
      <c r="A10" s="4">
        <v>5</v>
      </c>
      <c r="B10" s="3" t="s">
        <v>91</v>
      </c>
      <c r="C10" s="12">
        <v>83</v>
      </c>
      <c r="D10" s="12">
        <v>250</v>
      </c>
      <c r="E10" s="12">
        <v>89</v>
      </c>
      <c r="F10" s="12">
        <v>107</v>
      </c>
      <c r="G10" s="12">
        <v>89</v>
      </c>
      <c r="H10" s="12">
        <v>153</v>
      </c>
      <c r="I10" s="12">
        <v>93</v>
      </c>
      <c r="J10" s="12">
        <v>229</v>
      </c>
      <c r="K10" s="4">
        <v>0</v>
      </c>
      <c r="L10" s="4">
        <v>250</v>
      </c>
      <c r="M10" s="12">
        <v>82</v>
      </c>
      <c r="N10" s="12">
        <v>195</v>
      </c>
      <c r="O10" s="12">
        <v>91</v>
      </c>
      <c r="P10" s="12">
        <v>220</v>
      </c>
    </row>
    <row r="11" spans="1:16" x14ac:dyDescent="0.25">
      <c r="A11" s="4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s="4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7" t="s">
        <v>14</v>
      </c>
      <c r="C13" s="8">
        <f>SUM(C7+C8+C9+C10)</f>
        <v>267</v>
      </c>
      <c r="D13" s="8">
        <f>SUM(D7+D8+D9+D10)</f>
        <v>926</v>
      </c>
      <c r="E13" s="8">
        <f>SUM(E7+E8+E9+E10)</f>
        <v>252</v>
      </c>
      <c r="F13" s="8">
        <f>SUM(F7+F8+F9+F10)</f>
        <v>676</v>
      </c>
      <c r="G13" s="8">
        <f>SUM(G6+G7+G9+G10)</f>
        <v>363</v>
      </c>
      <c r="H13" s="8">
        <f>SUM(H6+H7+H9+H10)</f>
        <v>822</v>
      </c>
      <c r="I13" s="8">
        <f t="shared" ref="I13:J13" si="0">SUM(I6+I7+I9+I10)</f>
        <v>372</v>
      </c>
      <c r="J13" s="8">
        <f t="shared" si="0"/>
        <v>928</v>
      </c>
      <c r="K13" s="8">
        <f>SUM(K6+K7+K8+K9)</f>
        <v>275</v>
      </c>
      <c r="L13" s="8">
        <f>SUM(L6+L7+L8+L9)</f>
        <v>917</v>
      </c>
      <c r="M13" s="8">
        <f>SUM(M7+M8+M9+M10)</f>
        <v>351</v>
      </c>
      <c r="N13" s="8">
        <f>SUM(N7+N8+N9+N10)</f>
        <v>899</v>
      </c>
      <c r="O13" s="8">
        <f>SUM(O6+O8+O9+O10)</f>
        <v>364</v>
      </c>
      <c r="P13" s="8">
        <f>SUM(P6+P8+P9+P10)</f>
        <v>883</v>
      </c>
    </row>
    <row r="14" spans="1:16" x14ac:dyDescent="0.25">
      <c r="A14" s="1"/>
    </row>
    <row r="15" spans="1:16" x14ac:dyDescent="0.25">
      <c r="A15" s="1"/>
      <c r="E15" s="45" t="s">
        <v>19</v>
      </c>
      <c r="F15" s="45"/>
      <c r="G15" s="45"/>
      <c r="H15" s="45"/>
      <c r="I15" s="45"/>
      <c r="J15" s="45"/>
      <c r="K15" s="45"/>
      <c r="M15" s="45" t="s">
        <v>21</v>
      </c>
      <c r="N15" s="45"/>
      <c r="O15" s="45"/>
    </row>
    <row r="16" spans="1:16" x14ac:dyDescent="0.25">
      <c r="A16" s="1"/>
    </row>
    <row r="17" spans="1:16" x14ac:dyDescent="0.25">
      <c r="A17" s="1"/>
      <c r="C17" s="46">
        <v>45584</v>
      </c>
      <c r="D17" s="43"/>
      <c r="E17" s="46">
        <v>45598</v>
      </c>
      <c r="F17" s="43"/>
      <c r="G17" s="46">
        <v>45612</v>
      </c>
      <c r="H17" s="43"/>
      <c r="I17" s="47">
        <v>45633</v>
      </c>
      <c r="J17" s="44"/>
      <c r="K17" s="47">
        <v>45675</v>
      </c>
      <c r="L17" s="44"/>
      <c r="M17" s="47">
        <v>45696</v>
      </c>
      <c r="N17" s="44"/>
      <c r="O17" s="47">
        <v>45724</v>
      </c>
      <c r="P17" s="41"/>
    </row>
    <row r="18" spans="1:16" x14ac:dyDescent="0.25">
      <c r="A18" s="1"/>
      <c r="B18" s="6" t="s">
        <v>12</v>
      </c>
      <c r="C18" s="42" t="s">
        <v>0</v>
      </c>
      <c r="D18" s="43"/>
      <c r="E18" s="42" t="s">
        <v>1</v>
      </c>
      <c r="F18" s="43"/>
      <c r="G18" s="42" t="s">
        <v>2</v>
      </c>
      <c r="H18" s="43"/>
      <c r="I18" s="40" t="s">
        <v>3</v>
      </c>
      <c r="J18" s="44"/>
      <c r="K18" s="40" t="s">
        <v>4</v>
      </c>
      <c r="L18" s="44"/>
      <c r="M18" s="40" t="s">
        <v>5</v>
      </c>
      <c r="N18" s="44"/>
      <c r="O18" s="40" t="s">
        <v>6</v>
      </c>
      <c r="P18" s="41"/>
    </row>
    <row r="19" spans="1:16" x14ac:dyDescent="0.25">
      <c r="A19" s="5" t="s">
        <v>7</v>
      </c>
      <c r="B19" s="7" t="s">
        <v>8</v>
      </c>
      <c r="C19" s="4" t="s">
        <v>10</v>
      </c>
      <c r="D19" s="4" t="s">
        <v>11</v>
      </c>
      <c r="E19" s="4" t="s">
        <v>10</v>
      </c>
      <c r="F19" s="4" t="s">
        <v>11</v>
      </c>
      <c r="G19" s="4" t="s">
        <v>10</v>
      </c>
      <c r="H19" s="4" t="s">
        <v>11</v>
      </c>
      <c r="I19" s="2" t="s">
        <v>10</v>
      </c>
      <c r="J19" s="2" t="s">
        <v>11</v>
      </c>
      <c r="K19" s="4" t="s">
        <v>10</v>
      </c>
      <c r="L19" s="4" t="s">
        <v>11</v>
      </c>
      <c r="M19" s="4" t="s">
        <v>10</v>
      </c>
      <c r="N19" s="4" t="s">
        <v>11</v>
      </c>
      <c r="O19" s="4" t="s">
        <v>10</v>
      </c>
      <c r="P19" s="4" t="s">
        <v>11</v>
      </c>
    </row>
    <row r="20" spans="1:16" x14ac:dyDescent="0.25">
      <c r="A20" s="4">
        <v>1</v>
      </c>
      <c r="B20" s="3" t="s">
        <v>92</v>
      </c>
      <c r="C20" s="4">
        <v>0</v>
      </c>
      <c r="D20" s="4">
        <v>250</v>
      </c>
      <c r="E20" s="4">
        <v>90</v>
      </c>
      <c r="F20" s="4">
        <v>242</v>
      </c>
      <c r="G20" s="4">
        <v>84</v>
      </c>
      <c r="H20" s="4">
        <v>26</v>
      </c>
      <c r="I20" s="4">
        <v>0</v>
      </c>
      <c r="J20" s="4">
        <v>250</v>
      </c>
      <c r="K20" s="4">
        <v>81</v>
      </c>
      <c r="L20" s="4">
        <v>228</v>
      </c>
      <c r="M20" s="4">
        <v>87</v>
      </c>
      <c r="N20" s="4">
        <v>203</v>
      </c>
      <c r="O20" s="4">
        <v>75</v>
      </c>
      <c r="P20" s="4">
        <v>250</v>
      </c>
    </row>
    <row r="21" spans="1:16" x14ac:dyDescent="0.25">
      <c r="A21" s="4">
        <v>2</v>
      </c>
      <c r="B21" s="3" t="s">
        <v>93</v>
      </c>
      <c r="C21" s="4">
        <v>73</v>
      </c>
      <c r="D21" s="4">
        <v>250</v>
      </c>
      <c r="E21" s="4">
        <v>80</v>
      </c>
      <c r="F21" s="4">
        <v>98</v>
      </c>
      <c r="G21" s="4">
        <v>78</v>
      </c>
      <c r="H21" s="4">
        <v>250</v>
      </c>
      <c r="I21" s="4">
        <v>0</v>
      </c>
      <c r="J21" s="4">
        <v>250</v>
      </c>
      <c r="K21" s="4">
        <v>0</v>
      </c>
      <c r="L21" s="4">
        <v>250</v>
      </c>
      <c r="M21" s="4">
        <v>0</v>
      </c>
      <c r="N21" s="4">
        <v>250</v>
      </c>
      <c r="O21" s="4">
        <v>81</v>
      </c>
      <c r="P21" s="4">
        <v>193</v>
      </c>
    </row>
    <row r="22" spans="1:16" x14ac:dyDescent="0.25">
      <c r="A22" s="4">
        <v>3</v>
      </c>
      <c r="B22" s="3"/>
      <c r="C22" s="4"/>
      <c r="D22" s="4"/>
      <c r="E22" s="4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4">
        <v>4</v>
      </c>
      <c r="B23" s="3"/>
      <c r="C23" s="4"/>
      <c r="D23" s="4"/>
      <c r="E23" s="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4">
        <v>5</v>
      </c>
      <c r="B24" s="3"/>
      <c r="C24" s="4"/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4">
        <v>6</v>
      </c>
      <c r="B25" s="3"/>
      <c r="C25" s="4"/>
      <c r="D25" s="4"/>
      <c r="E25" s="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4"/>
      <c r="B26" s="3"/>
      <c r="C26" s="4"/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4"/>
      <c r="B27" s="7" t="s">
        <v>14</v>
      </c>
      <c r="C27" s="4"/>
      <c r="D27" s="4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</row>
    <row r="29" spans="1:16" x14ac:dyDescent="0.25">
      <c r="B29" t="s">
        <v>129</v>
      </c>
    </row>
  </sheetData>
  <mergeCells count="32">
    <mergeCell ref="M18:N18"/>
    <mergeCell ref="O18:P18"/>
    <mergeCell ref="C18:D18"/>
    <mergeCell ref="E18:F18"/>
    <mergeCell ref="G18:H18"/>
    <mergeCell ref="I18:J18"/>
    <mergeCell ref="K18:L18"/>
    <mergeCell ref="E15:K15"/>
    <mergeCell ref="M15:O15"/>
    <mergeCell ref="C17:D17"/>
    <mergeCell ref="E17:F17"/>
    <mergeCell ref="G17:H17"/>
    <mergeCell ref="I17:J17"/>
    <mergeCell ref="K17:L17"/>
    <mergeCell ref="M17:N17"/>
    <mergeCell ref="O17:P17"/>
    <mergeCell ref="E1:K1"/>
    <mergeCell ref="M1:O1"/>
    <mergeCell ref="C3:D3"/>
    <mergeCell ref="E3:F3"/>
    <mergeCell ref="G3:H3"/>
    <mergeCell ref="I3:J3"/>
    <mergeCell ref="K3:L3"/>
    <mergeCell ref="M3:N3"/>
    <mergeCell ref="O3:P3"/>
    <mergeCell ref="O4:P4"/>
    <mergeCell ref="C4:D4"/>
    <mergeCell ref="E4:F4"/>
    <mergeCell ref="G4:H4"/>
    <mergeCell ref="I4:J4"/>
    <mergeCell ref="K4:L4"/>
    <mergeCell ref="M4:N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CE848-E567-4C2D-AAA6-7896361EF7D7}">
  <sheetPr>
    <tabColor rgb="FFFF0000"/>
  </sheetPr>
  <dimension ref="A1:P29"/>
  <sheetViews>
    <sheetView workbookViewId="0">
      <selection activeCell="F13" sqref="F13"/>
    </sheetView>
  </sheetViews>
  <sheetFormatPr baseColWidth="10" defaultRowHeight="15" x14ac:dyDescent="0.25"/>
  <cols>
    <col min="1" max="1" width="3.7109375" bestFit="1" customWidth="1"/>
    <col min="2" max="2" width="22.42578125" bestFit="1" customWidth="1"/>
    <col min="3" max="3" width="5.85546875" customWidth="1"/>
    <col min="4" max="4" width="6.42578125" customWidth="1"/>
    <col min="5" max="5" width="5.85546875" customWidth="1"/>
    <col min="6" max="6" width="6.42578125" customWidth="1"/>
    <col min="7" max="7" width="5.85546875" customWidth="1"/>
    <col min="8" max="8" width="6.42578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</cols>
  <sheetData>
    <row r="1" spans="1:16" x14ac:dyDescent="0.25">
      <c r="A1" s="1"/>
      <c r="E1" s="45" t="s">
        <v>18</v>
      </c>
      <c r="F1" s="45"/>
      <c r="G1" s="45"/>
      <c r="H1" s="45"/>
      <c r="I1" s="45"/>
      <c r="J1" s="45"/>
      <c r="K1" s="45"/>
      <c r="M1" s="45" t="s">
        <v>21</v>
      </c>
      <c r="N1" s="45"/>
      <c r="O1" s="45"/>
    </row>
    <row r="2" spans="1:16" x14ac:dyDescent="0.25">
      <c r="A2" s="1"/>
    </row>
    <row r="3" spans="1:16" x14ac:dyDescent="0.25">
      <c r="A3" s="1"/>
      <c r="C3" s="46">
        <v>45584</v>
      </c>
      <c r="D3" s="43"/>
      <c r="E3" s="46">
        <v>45598</v>
      </c>
      <c r="F3" s="43"/>
      <c r="G3" s="46">
        <v>45612</v>
      </c>
      <c r="H3" s="43"/>
      <c r="I3" s="47">
        <v>45633</v>
      </c>
      <c r="J3" s="44"/>
      <c r="K3" s="47">
        <v>45675</v>
      </c>
      <c r="L3" s="44"/>
      <c r="M3" s="47">
        <v>45696</v>
      </c>
      <c r="N3" s="44"/>
      <c r="O3" s="47">
        <v>45724</v>
      </c>
      <c r="P3" s="41"/>
    </row>
    <row r="4" spans="1:16" x14ac:dyDescent="0.25">
      <c r="A4" s="1"/>
      <c r="B4" s="6" t="s">
        <v>9</v>
      </c>
      <c r="C4" s="42" t="s">
        <v>0</v>
      </c>
      <c r="D4" s="43"/>
      <c r="E4" s="42" t="s">
        <v>1</v>
      </c>
      <c r="F4" s="43"/>
      <c r="G4" s="42" t="s">
        <v>2</v>
      </c>
      <c r="H4" s="43"/>
      <c r="I4" s="40" t="s">
        <v>3</v>
      </c>
      <c r="J4" s="44"/>
      <c r="K4" s="40" t="s">
        <v>4</v>
      </c>
      <c r="L4" s="44"/>
      <c r="M4" s="40" t="s">
        <v>5</v>
      </c>
      <c r="N4" s="44"/>
      <c r="O4" s="40" t="s">
        <v>6</v>
      </c>
      <c r="P4" s="41"/>
    </row>
    <row r="5" spans="1:16" x14ac:dyDescent="0.25">
      <c r="A5" s="5" t="s">
        <v>7</v>
      </c>
      <c r="B5" s="7" t="s">
        <v>8</v>
      </c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" t="s">
        <v>10</v>
      </c>
      <c r="J5" s="2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4" t="s">
        <v>10</v>
      </c>
      <c r="P5" s="4" t="s">
        <v>11</v>
      </c>
    </row>
    <row r="6" spans="1:16" x14ac:dyDescent="0.25">
      <c r="A6" s="4">
        <v>1</v>
      </c>
      <c r="B6" s="3" t="s">
        <v>81</v>
      </c>
      <c r="C6" s="4">
        <v>93</v>
      </c>
      <c r="D6" s="4">
        <v>201</v>
      </c>
      <c r="E6" s="4">
        <v>91</v>
      </c>
      <c r="F6" s="4">
        <v>152</v>
      </c>
      <c r="G6" s="4">
        <v>91</v>
      </c>
      <c r="H6" s="4">
        <v>228</v>
      </c>
      <c r="I6" s="4">
        <v>94</v>
      </c>
      <c r="J6" s="4">
        <v>180</v>
      </c>
      <c r="K6" s="12">
        <v>94</v>
      </c>
      <c r="L6" s="12">
        <v>192</v>
      </c>
      <c r="M6" s="12">
        <v>95</v>
      </c>
      <c r="N6" s="12">
        <v>193</v>
      </c>
      <c r="O6" s="4">
        <v>83</v>
      </c>
      <c r="P6" s="4">
        <v>83</v>
      </c>
    </row>
    <row r="7" spans="1:16" x14ac:dyDescent="0.25">
      <c r="A7" s="4">
        <v>2</v>
      </c>
      <c r="B7" s="3" t="s">
        <v>82</v>
      </c>
      <c r="C7" s="12">
        <v>99</v>
      </c>
      <c r="D7" s="12">
        <v>241</v>
      </c>
      <c r="E7" s="12">
        <v>99</v>
      </c>
      <c r="F7" s="12">
        <v>202</v>
      </c>
      <c r="G7" s="12">
        <v>94</v>
      </c>
      <c r="H7" s="12">
        <v>208</v>
      </c>
      <c r="I7" s="12">
        <v>100</v>
      </c>
      <c r="J7" s="12">
        <v>206</v>
      </c>
      <c r="K7" s="12">
        <v>97</v>
      </c>
      <c r="L7" s="12">
        <v>183</v>
      </c>
      <c r="M7" s="12">
        <v>100</v>
      </c>
      <c r="N7" s="12">
        <v>237</v>
      </c>
      <c r="O7" s="12">
        <v>99</v>
      </c>
      <c r="P7" s="12">
        <v>231</v>
      </c>
    </row>
    <row r="8" spans="1:16" x14ac:dyDescent="0.25">
      <c r="A8" s="4">
        <v>3</v>
      </c>
      <c r="B8" s="3" t="s">
        <v>83</v>
      </c>
      <c r="C8" s="4">
        <v>91</v>
      </c>
      <c r="D8" s="4">
        <v>201</v>
      </c>
      <c r="E8" s="12">
        <v>92</v>
      </c>
      <c r="F8" s="12">
        <v>236</v>
      </c>
      <c r="G8" s="4">
        <v>0</v>
      </c>
      <c r="H8" s="4">
        <v>250</v>
      </c>
      <c r="I8" s="4">
        <v>89</v>
      </c>
      <c r="J8" s="4">
        <v>228</v>
      </c>
      <c r="K8" s="4">
        <v>0</v>
      </c>
      <c r="L8" s="4">
        <v>250</v>
      </c>
      <c r="M8" s="4">
        <v>91</v>
      </c>
      <c r="N8" s="4">
        <v>246</v>
      </c>
      <c r="O8" s="4">
        <v>0</v>
      </c>
      <c r="P8" s="4">
        <v>250</v>
      </c>
    </row>
    <row r="9" spans="1:16" x14ac:dyDescent="0.25">
      <c r="A9" s="4">
        <v>4</v>
      </c>
      <c r="B9" s="3" t="s">
        <v>84</v>
      </c>
      <c r="C9" s="12">
        <v>97</v>
      </c>
      <c r="D9" s="12">
        <v>233</v>
      </c>
      <c r="E9" s="4">
        <v>92</v>
      </c>
      <c r="F9" s="4">
        <v>250</v>
      </c>
      <c r="G9" s="12">
        <v>97</v>
      </c>
      <c r="H9" s="12">
        <v>228</v>
      </c>
      <c r="I9" s="12">
        <v>99</v>
      </c>
      <c r="J9" s="12">
        <v>240</v>
      </c>
      <c r="K9" s="4">
        <v>91</v>
      </c>
      <c r="L9" s="4">
        <v>221</v>
      </c>
      <c r="M9" s="4">
        <v>0</v>
      </c>
      <c r="N9" s="4">
        <v>250</v>
      </c>
      <c r="O9" s="12">
        <v>93</v>
      </c>
      <c r="P9" s="12">
        <v>212</v>
      </c>
    </row>
    <row r="10" spans="1:16" x14ac:dyDescent="0.25">
      <c r="A10" s="4">
        <v>5</v>
      </c>
      <c r="B10" s="3" t="s">
        <v>85</v>
      </c>
      <c r="C10" s="12">
        <v>97</v>
      </c>
      <c r="D10" s="12">
        <v>211</v>
      </c>
      <c r="E10" s="12">
        <v>94</v>
      </c>
      <c r="F10" s="12">
        <v>208</v>
      </c>
      <c r="G10" s="12">
        <v>98</v>
      </c>
      <c r="H10" s="12">
        <v>236</v>
      </c>
      <c r="I10" s="12">
        <v>99</v>
      </c>
      <c r="J10" s="12">
        <v>248</v>
      </c>
      <c r="K10" s="12">
        <v>99</v>
      </c>
      <c r="L10" s="12">
        <v>246</v>
      </c>
      <c r="M10" s="12">
        <v>100</v>
      </c>
      <c r="N10" s="12">
        <v>248</v>
      </c>
      <c r="O10" s="12">
        <v>93</v>
      </c>
      <c r="P10" s="12">
        <v>226</v>
      </c>
    </row>
    <row r="11" spans="1:16" x14ac:dyDescent="0.25">
      <c r="A11" s="4">
        <v>6</v>
      </c>
      <c r="B11" s="3" t="s">
        <v>86</v>
      </c>
      <c r="C11" s="12">
        <v>98</v>
      </c>
      <c r="D11" s="12">
        <v>208</v>
      </c>
      <c r="E11" s="12">
        <v>96</v>
      </c>
      <c r="F11" s="12">
        <v>215</v>
      </c>
      <c r="G11" s="12">
        <v>98</v>
      </c>
      <c r="H11" s="12">
        <v>244</v>
      </c>
      <c r="I11" s="12">
        <v>98</v>
      </c>
      <c r="J11" s="12">
        <v>225</v>
      </c>
      <c r="K11" s="12">
        <v>97</v>
      </c>
      <c r="L11" s="12">
        <v>239</v>
      </c>
      <c r="M11" s="12">
        <v>99</v>
      </c>
      <c r="N11" s="12">
        <v>250</v>
      </c>
      <c r="O11" s="12">
        <v>99</v>
      </c>
      <c r="P11" s="12">
        <v>184</v>
      </c>
    </row>
    <row r="12" spans="1:16" x14ac:dyDescent="0.25">
      <c r="A12" s="4"/>
      <c r="B12" s="3"/>
      <c r="C12" s="4"/>
      <c r="D12" s="4"/>
      <c r="E12" s="4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4"/>
      <c r="B13" s="7" t="s">
        <v>14</v>
      </c>
      <c r="C13" s="8">
        <f>SUM(C7+C9+C10+C11)</f>
        <v>391</v>
      </c>
      <c r="D13" s="8">
        <f>SUM(D7+D9+D10+D11)</f>
        <v>893</v>
      </c>
      <c r="E13" s="9">
        <f>SUM(E7+E8+E10+E11)</f>
        <v>381</v>
      </c>
      <c r="F13" s="9">
        <f>SUM(F7+F8+F10+F11)</f>
        <v>861</v>
      </c>
      <c r="G13" s="8">
        <f>SUM(G7+G9+G10+G11)</f>
        <v>387</v>
      </c>
      <c r="H13" s="8">
        <f>SUM(H7+H9+H10+H11)</f>
        <v>916</v>
      </c>
      <c r="I13" s="8">
        <f t="shared" ref="I13:J13" si="0">SUM(I7+I9+I10+I11)</f>
        <v>396</v>
      </c>
      <c r="J13" s="8">
        <f t="shared" si="0"/>
        <v>919</v>
      </c>
      <c r="K13" s="8">
        <f>SUM(K6+K7+K10+K11)</f>
        <v>387</v>
      </c>
      <c r="L13" s="8">
        <f t="shared" ref="L13:N13" si="1">SUM(L6+L7+L10+L11)</f>
        <v>860</v>
      </c>
      <c r="M13" s="8">
        <f t="shared" si="1"/>
        <v>394</v>
      </c>
      <c r="N13" s="8">
        <f t="shared" si="1"/>
        <v>928</v>
      </c>
      <c r="O13" s="8">
        <f t="shared" ref="O13:P13" si="2">SUM(O7+O9+O10+O11)</f>
        <v>384</v>
      </c>
      <c r="P13" s="8">
        <f t="shared" si="2"/>
        <v>853</v>
      </c>
    </row>
    <row r="14" spans="1:16" x14ac:dyDescent="0.25">
      <c r="A14" s="1"/>
    </row>
    <row r="15" spans="1:16" x14ac:dyDescent="0.25">
      <c r="A15" s="1"/>
      <c r="E15" s="45" t="s">
        <v>18</v>
      </c>
      <c r="F15" s="45"/>
      <c r="G15" s="45"/>
      <c r="H15" s="45"/>
      <c r="I15" s="45"/>
      <c r="J15" s="45"/>
      <c r="K15" s="45"/>
      <c r="M15" s="45" t="s">
        <v>21</v>
      </c>
      <c r="N15" s="45"/>
      <c r="O15" s="45"/>
    </row>
    <row r="16" spans="1:16" x14ac:dyDescent="0.25">
      <c r="A16" s="1"/>
    </row>
    <row r="17" spans="1:16" x14ac:dyDescent="0.25">
      <c r="A17" s="1"/>
      <c r="C17" s="46">
        <v>45584</v>
      </c>
      <c r="D17" s="43"/>
      <c r="E17" s="46">
        <v>45598</v>
      </c>
      <c r="F17" s="43"/>
      <c r="G17" s="46">
        <v>45612</v>
      </c>
      <c r="H17" s="43"/>
      <c r="I17" s="47">
        <v>45633</v>
      </c>
      <c r="J17" s="44"/>
      <c r="K17" s="47">
        <v>45675</v>
      </c>
      <c r="L17" s="44"/>
      <c r="M17" s="47">
        <v>45696</v>
      </c>
      <c r="N17" s="44"/>
      <c r="O17" s="47">
        <v>45724</v>
      </c>
      <c r="P17" s="41"/>
    </row>
    <row r="18" spans="1:16" x14ac:dyDescent="0.25">
      <c r="A18" s="1"/>
      <c r="B18" s="6" t="s">
        <v>62</v>
      </c>
      <c r="C18" s="42" t="s">
        <v>0</v>
      </c>
      <c r="D18" s="43"/>
      <c r="E18" s="42" t="s">
        <v>1</v>
      </c>
      <c r="F18" s="43"/>
      <c r="G18" s="42" t="s">
        <v>2</v>
      </c>
      <c r="H18" s="43"/>
      <c r="I18" s="40" t="s">
        <v>3</v>
      </c>
      <c r="J18" s="44"/>
      <c r="K18" s="40" t="s">
        <v>4</v>
      </c>
      <c r="L18" s="44"/>
      <c r="M18" s="40" t="s">
        <v>5</v>
      </c>
      <c r="N18" s="44"/>
      <c r="O18" s="40" t="s">
        <v>6</v>
      </c>
      <c r="P18" s="41"/>
    </row>
    <row r="19" spans="1:16" x14ac:dyDescent="0.25">
      <c r="A19" s="5" t="s">
        <v>7</v>
      </c>
      <c r="B19" s="7" t="s">
        <v>8</v>
      </c>
      <c r="C19" s="4" t="s">
        <v>10</v>
      </c>
      <c r="D19" s="4" t="s">
        <v>11</v>
      </c>
      <c r="E19" s="4" t="s">
        <v>10</v>
      </c>
      <c r="F19" s="4" t="s">
        <v>11</v>
      </c>
      <c r="G19" s="4" t="s">
        <v>10</v>
      </c>
      <c r="H19" s="4" t="s">
        <v>11</v>
      </c>
      <c r="I19" s="2" t="s">
        <v>10</v>
      </c>
      <c r="J19" s="2" t="s">
        <v>11</v>
      </c>
      <c r="K19" s="4" t="s">
        <v>10</v>
      </c>
      <c r="L19" s="4" t="s">
        <v>11</v>
      </c>
      <c r="M19" s="4" t="s">
        <v>10</v>
      </c>
      <c r="N19" s="4" t="s">
        <v>11</v>
      </c>
      <c r="O19" s="4" t="s">
        <v>10</v>
      </c>
      <c r="P19" s="4" t="s">
        <v>11</v>
      </c>
    </row>
    <row r="20" spans="1:16" x14ac:dyDescent="0.25">
      <c r="A20" s="4">
        <v>1</v>
      </c>
      <c r="B20" s="3" t="s">
        <v>87</v>
      </c>
      <c r="C20" s="4">
        <v>92</v>
      </c>
      <c r="D20" s="4">
        <v>212</v>
      </c>
      <c r="E20" s="4">
        <v>91</v>
      </c>
      <c r="F20" s="4">
        <v>177</v>
      </c>
      <c r="G20" s="4">
        <v>91</v>
      </c>
      <c r="H20" s="4">
        <v>216</v>
      </c>
      <c r="I20" s="4">
        <v>87</v>
      </c>
      <c r="J20" s="4">
        <v>180</v>
      </c>
      <c r="K20" s="4">
        <v>91</v>
      </c>
      <c r="L20" s="4">
        <v>182</v>
      </c>
      <c r="M20" s="4">
        <v>89</v>
      </c>
      <c r="N20" s="4">
        <v>219</v>
      </c>
      <c r="O20" s="4">
        <v>85</v>
      </c>
      <c r="P20" s="4">
        <v>166</v>
      </c>
    </row>
    <row r="21" spans="1:16" x14ac:dyDescent="0.25">
      <c r="A21" s="4">
        <v>2</v>
      </c>
      <c r="B21" s="3"/>
      <c r="C21" s="4"/>
      <c r="D21" s="4"/>
      <c r="E21" s="4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4">
        <v>3</v>
      </c>
      <c r="B22" s="3"/>
      <c r="C22" s="4"/>
      <c r="D22" s="4"/>
      <c r="E22" s="4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4">
        <v>4</v>
      </c>
      <c r="B23" s="3"/>
      <c r="C23" s="4"/>
      <c r="D23" s="4"/>
      <c r="E23" s="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4">
        <v>5</v>
      </c>
      <c r="B24" s="3"/>
      <c r="C24" s="4"/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4">
        <v>6</v>
      </c>
      <c r="B25" s="3"/>
      <c r="C25" s="4"/>
      <c r="D25" s="4"/>
      <c r="E25" s="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4"/>
      <c r="B26" s="3"/>
      <c r="C26" s="4"/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4"/>
      <c r="B27" s="7" t="s">
        <v>14</v>
      </c>
      <c r="C27" s="4"/>
      <c r="D27" s="4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</row>
    <row r="29" spans="1:16" x14ac:dyDescent="0.25">
      <c r="B29" t="s">
        <v>129</v>
      </c>
    </row>
  </sheetData>
  <mergeCells count="32">
    <mergeCell ref="E15:K15"/>
    <mergeCell ref="M15:O15"/>
    <mergeCell ref="C18:D18"/>
    <mergeCell ref="E18:F18"/>
    <mergeCell ref="G18:H18"/>
    <mergeCell ref="I18:J18"/>
    <mergeCell ref="K18:L18"/>
    <mergeCell ref="M18:N18"/>
    <mergeCell ref="O18:P18"/>
    <mergeCell ref="O17:P17"/>
    <mergeCell ref="C17:D17"/>
    <mergeCell ref="E17:F17"/>
    <mergeCell ref="G17:H17"/>
    <mergeCell ref="I17:J17"/>
    <mergeCell ref="K17:L17"/>
    <mergeCell ref="M17:N17"/>
    <mergeCell ref="E1:K1"/>
    <mergeCell ref="M1:O1"/>
    <mergeCell ref="C3:D3"/>
    <mergeCell ref="E3:F3"/>
    <mergeCell ref="G3:H3"/>
    <mergeCell ref="I3:J3"/>
    <mergeCell ref="K3:L3"/>
    <mergeCell ref="M3:N3"/>
    <mergeCell ref="O3:P3"/>
    <mergeCell ref="O4:P4"/>
    <mergeCell ref="C4:D4"/>
    <mergeCell ref="E4:F4"/>
    <mergeCell ref="G4:H4"/>
    <mergeCell ref="I4:J4"/>
    <mergeCell ref="K4:L4"/>
    <mergeCell ref="M4:N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E574E-5093-42E2-9C07-F70F67CA5273}">
  <sheetPr>
    <tabColor rgb="FFFF0000"/>
  </sheetPr>
  <dimension ref="A1:P29"/>
  <sheetViews>
    <sheetView workbookViewId="0">
      <selection activeCell="Q38" sqref="Q38"/>
    </sheetView>
  </sheetViews>
  <sheetFormatPr baseColWidth="10" defaultRowHeight="15" x14ac:dyDescent="0.25"/>
  <cols>
    <col min="1" max="1" width="3.7109375" bestFit="1" customWidth="1"/>
    <col min="2" max="2" width="22.42578125" bestFit="1" customWidth="1"/>
    <col min="3" max="3" width="5.85546875" customWidth="1"/>
    <col min="4" max="4" width="6.42578125" customWidth="1"/>
    <col min="5" max="5" width="5.85546875" customWidth="1"/>
    <col min="6" max="6" width="6.42578125" customWidth="1"/>
    <col min="7" max="7" width="5.85546875" customWidth="1"/>
    <col min="8" max="8" width="6.42578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</cols>
  <sheetData>
    <row r="1" spans="1:16" x14ac:dyDescent="0.25">
      <c r="A1" s="1"/>
      <c r="E1" s="45" t="s">
        <v>17</v>
      </c>
      <c r="F1" s="45"/>
      <c r="G1" s="45"/>
      <c r="H1" s="45"/>
      <c r="I1" s="45"/>
      <c r="J1" s="45"/>
      <c r="K1" s="45"/>
      <c r="M1" s="45" t="s">
        <v>21</v>
      </c>
      <c r="N1" s="45"/>
      <c r="O1" s="45"/>
    </row>
    <row r="2" spans="1:16" x14ac:dyDescent="0.25">
      <c r="A2" s="1"/>
    </row>
    <row r="3" spans="1:16" x14ac:dyDescent="0.25">
      <c r="A3" s="1"/>
      <c r="C3" s="46">
        <v>45584</v>
      </c>
      <c r="D3" s="43"/>
      <c r="E3" s="46">
        <v>45598</v>
      </c>
      <c r="F3" s="43"/>
      <c r="G3" s="46">
        <v>45612</v>
      </c>
      <c r="H3" s="43"/>
      <c r="I3" s="47">
        <v>45633</v>
      </c>
      <c r="J3" s="44"/>
      <c r="K3" s="47">
        <v>45675</v>
      </c>
      <c r="L3" s="44"/>
      <c r="M3" s="47">
        <v>45696</v>
      </c>
      <c r="N3" s="44"/>
      <c r="O3" s="47">
        <v>45724</v>
      </c>
      <c r="P3" s="41"/>
    </row>
    <row r="4" spans="1:16" x14ac:dyDescent="0.25">
      <c r="A4" s="1"/>
      <c r="B4" s="6" t="s">
        <v>9</v>
      </c>
      <c r="C4" s="42" t="s">
        <v>0</v>
      </c>
      <c r="D4" s="43"/>
      <c r="E4" s="42" t="s">
        <v>1</v>
      </c>
      <c r="F4" s="43"/>
      <c r="G4" s="42" t="s">
        <v>2</v>
      </c>
      <c r="H4" s="43"/>
      <c r="I4" s="40" t="s">
        <v>3</v>
      </c>
      <c r="J4" s="44"/>
      <c r="K4" s="40" t="s">
        <v>4</v>
      </c>
      <c r="L4" s="44"/>
      <c r="M4" s="40" t="s">
        <v>5</v>
      </c>
      <c r="N4" s="44"/>
      <c r="O4" s="40" t="s">
        <v>6</v>
      </c>
      <c r="P4" s="41"/>
    </row>
    <row r="5" spans="1:16" x14ac:dyDescent="0.25">
      <c r="A5" s="5" t="s">
        <v>7</v>
      </c>
      <c r="B5" s="7" t="s">
        <v>8</v>
      </c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" t="s">
        <v>10</v>
      </c>
      <c r="J5" s="2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4" t="s">
        <v>10</v>
      </c>
      <c r="P5" s="4" t="s">
        <v>11</v>
      </c>
    </row>
    <row r="6" spans="1:16" x14ac:dyDescent="0.25">
      <c r="A6" s="4">
        <v>1</v>
      </c>
      <c r="B6" s="3" t="s">
        <v>74</v>
      </c>
      <c r="C6" s="12">
        <v>94</v>
      </c>
      <c r="D6" s="12">
        <v>173</v>
      </c>
      <c r="E6" s="12">
        <v>95</v>
      </c>
      <c r="F6" s="12">
        <v>211</v>
      </c>
      <c r="G6" s="12">
        <v>96</v>
      </c>
      <c r="H6" s="12">
        <v>142</v>
      </c>
      <c r="I6" s="12">
        <v>95</v>
      </c>
      <c r="J6" s="12">
        <v>242</v>
      </c>
      <c r="K6" s="4">
        <v>93</v>
      </c>
      <c r="L6" s="4">
        <v>197</v>
      </c>
      <c r="M6" s="12">
        <v>97</v>
      </c>
      <c r="N6" s="12">
        <v>250</v>
      </c>
      <c r="O6" s="4">
        <v>92</v>
      </c>
      <c r="P6" s="4">
        <v>177</v>
      </c>
    </row>
    <row r="7" spans="1:16" x14ac:dyDescent="0.25">
      <c r="A7" s="4">
        <v>2</v>
      </c>
      <c r="B7" s="3" t="s">
        <v>75</v>
      </c>
      <c r="C7" s="4">
        <v>94</v>
      </c>
      <c r="D7" s="4">
        <v>213</v>
      </c>
      <c r="E7" s="4">
        <v>95</v>
      </c>
      <c r="F7" s="4">
        <v>249</v>
      </c>
      <c r="G7" s="4">
        <v>91</v>
      </c>
      <c r="H7" s="4">
        <v>240</v>
      </c>
      <c r="I7" s="4">
        <v>94</v>
      </c>
      <c r="J7" s="4">
        <v>239</v>
      </c>
      <c r="K7" s="12">
        <v>95</v>
      </c>
      <c r="L7" s="12">
        <v>220</v>
      </c>
      <c r="M7" s="12">
        <v>96</v>
      </c>
      <c r="N7" s="12">
        <v>175</v>
      </c>
      <c r="O7" s="12">
        <v>95</v>
      </c>
      <c r="P7" s="12">
        <v>213</v>
      </c>
    </row>
    <row r="8" spans="1:16" x14ac:dyDescent="0.25">
      <c r="A8" s="4">
        <v>3</v>
      </c>
      <c r="B8" s="3" t="s">
        <v>76</v>
      </c>
      <c r="C8" s="12">
        <v>97</v>
      </c>
      <c r="D8" s="12">
        <v>250</v>
      </c>
      <c r="E8" s="12">
        <v>97</v>
      </c>
      <c r="F8" s="12">
        <v>174</v>
      </c>
      <c r="G8" s="12">
        <v>97</v>
      </c>
      <c r="H8" s="12">
        <v>244</v>
      </c>
      <c r="I8" s="12">
        <v>97</v>
      </c>
      <c r="J8" s="12">
        <v>192</v>
      </c>
      <c r="K8" s="12">
        <v>98</v>
      </c>
      <c r="L8" s="12">
        <v>250</v>
      </c>
      <c r="M8" s="12">
        <v>98</v>
      </c>
      <c r="N8" s="12">
        <v>223</v>
      </c>
      <c r="O8" s="4">
        <v>93</v>
      </c>
      <c r="P8" s="4">
        <v>250</v>
      </c>
    </row>
    <row r="9" spans="1:16" x14ac:dyDescent="0.25">
      <c r="A9" s="4">
        <v>4</v>
      </c>
      <c r="B9" s="3" t="s">
        <v>77</v>
      </c>
      <c r="C9" s="12">
        <v>97</v>
      </c>
      <c r="D9" s="12">
        <v>241</v>
      </c>
      <c r="E9" s="12">
        <v>95</v>
      </c>
      <c r="F9" s="12">
        <v>221</v>
      </c>
      <c r="G9" s="12">
        <v>95</v>
      </c>
      <c r="H9" s="12">
        <v>238</v>
      </c>
      <c r="I9" s="4">
        <v>94</v>
      </c>
      <c r="J9" s="4">
        <v>218</v>
      </c>
      <c r="K9" s="4">
        <v>91</v>
      </c>
      <c r="L9" s="4">
        <v>249</v>
      </c>
      <c r="M9" s="4">
        <v>94</v>
      </c>
      <c r="N9" s="4">
        <v>247</v>
      </c>
      <c r="O9" s="12">
        <v>93</v>
      </c>
      <c r="P9" s="12">
        <v>237</v>
      </c>
    </row>
    <row r="10" spans="1:16" x14ac:dyDescent="0.25">
      <c r="A10" s="4">
        <v>5</v>
      </c>
      <c r="B10" s="3" t="s">
        <v>78</v>
      </c>
      <c r="C10" s="4">
        <v>0</v>
      </c>
      <c r="D10" s="4">
        <v>250</v>
      </c>
      <c r="E10" s="12">
        <v>97</v>
      </c>
      <c r="F10" s="12">
        <v>227</v>
      </c>
      <c r="G10" s="12">
        <v>97</v>
      </c>
      <c r="H10" s="12">
        <v>199</v>
      </c>
      <c r="I10" s="12">
        <v>98</v>
      </c>
      <c r="J10" s="12">
        <v>234</v>
      </c>
      <c r="K10" s="12">
        <v>100</v>
      </c>
      <c r="L10" s="12">
        <v>223</v>
      </c>
      <c r="M10" s="4">
        <v>95</v>
      </c>
      <c r="N10" s="4">
        <v>204</v>
      </c>
      <c r="O10" s="12">
        <v>94</v>
      </c>
      <c r="P10" s="12">
        <v>226</v>
      </c>
    </row>
    <row r="11" spans="1:16" x14ac:dyDescent="0.25">
      <c r="A11" s="4">
        <v>6</v>
      </c>
      <c r="B11" s="3" t="s">
        <v>79</v>
      </c>
      <c r="C11" s="12">
        <v>95</v>
      </c>
      <c r="D11" s="12">
        <v>219</v>
      </c>
      <c r="E11" s="4">
        <v>91</v>
      </c>
      <c r="F11" s="4">
        <v>247</v>
      </c>
      <c r="G11" s="4">
        <v>93</v>
      </c>
      <c r="H11" s="4">
        <v>225</v>
      </c>
      <c r="I11" s="12">
        <v>95</v>
      </c>
      <c r="J11" s="12">
        <v>248</v>
      </c>
      <c r="K11" s="12">
        <v>97</v>
      </c>
      <c r="L11" s="12">
        <v>237</v>
      </c>
      <c r="M11" s="12">
        <v>96</v>
      </c>
      <c r="N11" s="12">
        <v>243</v>
      </c>
      <c r="O11" s="12">
        <v>98</v>
      </c>
      <c r="P11" s="12">
        <v>245</v>
      </c>
    </row>
    <row r="12" spans="1:16" x14ac:dyDescent="0.25">
      <c r="A12" s="4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7" t="s">
        <v>14</v>
      </c>
      <c r="C13" s="8">
        <f>SUM(C6+C8+C9+C11)</f>
        <v>383</v>
      </c>
      <c r="D13" s="8">
        <f>SUM(D6+D8+D9+D11)</f>
        <v>883</v>
      </c>
      <c r="E13" s="8">
        <f>SUM(E6+E8+E9+E10)</f>
        <v>384</v>
      </c>
      <c r="F13" s="8">
        <f>SUM(F6+F8+F9+F10)</f>
        <v>833</v>
      </c>
      <c r="G13" s="8">
        <f>SUM(G6+G8+G9+G10)</f>
        <v>385</v>
      </c>
      <c r="H13" s="8">
        <f>SUM(H6+H8+H9+H10)</f>
        <v>823</v>
      </c>
      <c r="I13" s="8">
        <f>SUM(I6+I8+I10+I11)</f>
        <v>385</v>
      </c>
      <c r="J13" s="8">
        <f>SUM(J6+J8+J10+J11)</f>
        <v>916</v>
      </c>
      <c r="K13" s="8">
        <f>SUM(K7+K8+K10+K11)</f>
        <v>390</v>
      </c>
      <c r="L13" s="8">
        <f>SUM(L7+L8+L10+L11)</f>
        <v>930</v>
      </c>
      <c r="M13" s="8">
        <f>SUM(M6+M7+M8+M11)</f>
        <v>387</v>
      </c>
      <c r="N13" s="8">
        <f>SUM(N6+N7+N8+N11)</f>
        <v>891</v>
      </c>
      <c r="O13" s="8">
        <f>SUM(O7+O9+O10+O11)</f>
        <v>380</v>
      </c>
      <c r="P13" s="8">
        <f>SUM(P7+P9+P10+P11)</f>
        <v>921</v>
      </c>
    </row>
    <row r="14" spans="1:16" x14ac:dyDescent="0.25">
      <c r="A14" s="1"/>
    </row>
    <row r="15" spans="1:16" x14ac:dyDescent="0.25">
      <c r="A15" s="1"/>
      <c r="E15" s="45" t="s">
        <v>17</v>
      </c>
      <c r="F15" s="45"/>
      <c r="G15" s="45"/>
      <c r="H15" s="45"/>
      <c r="I15" s="45"/>
      <c r="J15" s="45"/>
      <c r="K15" s="45"/>
      <c r="M15" s="45" t="s">
        <v>21</v>
      </c>
      <c r="N15" s="45"/>
      <c r="O15" s="45"/>
    </row>
    <row r="16" spans="1:16" x14ac:dyDescent="0.25">
      <c r="A16" s="1"/>
    </row>
    <row r="17" spans="1:16" x14ac:dyDescent="0.25">
      <c r="A17" s="1"/>
      <c r="C17" s="46">
        <v>45584</v>
      </c>
      <c r="D17" s="43"/>
      <c r="E17" s="46">
        <v>45598</v>
      </c>
      <c r="F17" s="43"/>
      <c r="G17" s="46">
        <v>45612</v>
      </c>
      <c r="H17" s="43"/>
      <c r="I17" s="47">
        <v>45633</v>
      </c>
      <c r="J17" s="44"/>
      <c r="K17" s="47">
        <v>45675</v>
      </c>
      <c r="L17" s="44"/>
      <c r="M17" s="47">
        <v>45696</v>
      </c>
      <c r="N17" s="44"/>
      <c r="O17" s="47">
        <v>45724</v>
      </c>
      <c r="P17" s="41"/>
    </row>
    <row r="18" spans="1:16" x14ac:dyDescent="0.25">
      <c r="A18" s="1"/>
      <c r="B18" s="6" t="s">
        <v>62</v>
      </c>
      <c r="C18" s="42" t="s">
        <v>0</v>
      </c>
      <c r="D18" s="43"/>
      <c r="E18" s="42" t="s">
        <v>1</v>
      </c>
      <c r="F18" s="43"/>
      <c r="G18" s="42" t="s">
        <v>2</v>
      </c>
      <c r="H18" s="43"/>
      <c r="I18" s="40" t="s">
        <v>3</v>
      </c>
      <c r="J18" s="44"/>
      <c r="K18" s="40" t="s">
        <v>4</v>
      </c>
      <c r="L18" s="44"/>
      <c r="M18" s="40" t="s">
        <v>5</v>
      </c>
      <c r="N18" s="44"/>
      <c r="O18" s="40" t="s">
        <v>6</v>
      </c>
      <c r="P18" s="41"/>
    </row>
    <row r="19" spans="1:16" x14ac:dyDescent="0.25">
      <c r="A19" s="5" t="s">
        <v>7</v>
      </c>
      <c r="B19" s="7" t="s">
        <v>8</v>
      </c>
      <c r="C19" s="4" t="s">
        <v>10</v>
      </c>
      <c r="D19" s="4" t="s">
        <v>11</v>
      </c>
      <c r="E19" s="4" t="s">
        <v>10</v>
      </c>
      <c r="F19" s="4" t="s">
        <v>11</v>
      </c>
      <c r="G19" s="4" t="s">
        <v>10</v>
      </c>
      <c r="H19" s="4" t="s">
        <v>11</v>
      </c>
      <c r="I19" s="2" t="s">
        <v>10</v>
      </c>
      <c r="J19" s="2" t="s">
        <v>11</v>
      </c>
      <c r="K19" s="4" t="s">
        <v>10</v>
      </c>
      <c r="L19" s="4" t="s">
        <v>11</v>
      </c>
      <c r="M19" s="4" t="s">
        <v>10</v>
      </c>
      <c r="N19" s="4" t="s">
        <v>11</v>
      </c>
      <c r="O19" s="4" t="s">
        <v>10</v>
      </c>
      <c r="P19" s="4" t="s">
        <v>11</v>
      </c>
    </row>
    <row r="20" spans="1:16" x14ac:dyDescent="0.25">
      <c r="A20" s="4">
        <v>1</v>
      </c>
      <c r="B20" s="3" t="s">
        <v>80</v>
      </c>
      <c r="C20" s="4">
        <v>0</v>
      </c>
      <c r="D20" s="4">
        <v>250</v>
      </c>
      <c r="E20" s="4">
        <v>0</v>
      </c>
      <c r="F20" s="4">
        <v>250</v>
      </c>
      <c r="G20" s="4">
        <v>0</v>
      </c>
      <c r="H20" s="4">
        <v>250</v>
      </c>
      <c r="I20" s="4">
        <v>0</v>
      </c>
      <c r="J20" s="4">
        <v>250</v>
      </c>
      <c r="K20" s="4">
        <v>0</v>
      </c>
      <c r="L20" s="4">
        <v>250</v>
      </c>
      <c r="M20" s="4">
        <v>0</v>
      </c>
      <c r="N20" s="4">
        <v>250</v>
      </c>
      <c r="O20" s="4">
        <v>0</v>
      </c>
      <c r="P20" s="4">
        <v>250</v>
      </c>
    </row>
    <row r="21" spans="1:16" x14ac:dyDescent="0.25">
      <c r="A21" s="4">
        <v>2</v>
      </c>
      <c r="B21" s="3"/>
      <c r="C21" s="4"/>
      <c r="D21" s="4"/>
      <c r="E21" s="4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4">
        <v>3</v>
      </c>
      <c r="B22" s="3"/>
      <c r="C22" s="4"/>
      <c r="D22" s="4"/>
      <c r="E22" s="4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4">
        <v>4</v>
      </c>
      <c r="B23" s="3"/>
      <c r="C23" s="4"/>
      <c r="D23" s="4"/>
      <c r="E23" s="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4">
        <v>5</v>
      </c>
      <c r="B24" s="3"/>
      <c r="C24" s="4"/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4">
        <v>6</v>
      </c>
      <c r="B25" s="3"/>
      <c r="C25" s="4"/>
      <c r="D25" s="4"/>
      <c r="E25" s="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4"/>
      <c r="B26" s="3"/>
      <c r="C26" s="4"/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4"/>
      <c r="B27" s="7" t="s">
        <v>14</v>
      </c>
      <c r="C27" s="4"/>
      <c r="D27" s="4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</row>
    <row r="29" spans="1:16" x14ac:dyDescent="0.25">
      <c r="B29" t="s">
        <v>129</v>
      </c>
    </row>
  </sheetData>
  <mergeCells count="32">
    <mergeCell ref="E15:K15"/>
    <mergeCell ref="M15:O15"/>
    <mergeCell ref="C18:D18"/>
    <mergeCell ref="E18:F18"/>
    <mergeCell ref="G18:H18"/>
    <mergeCell ref="I18:J18"/>
    <mergeCell ref="K18:L18"/>
    <mergeCell ref="M18:N18"/>
    <mergeCell ref="O18:P18"/>
    <mergeCell ref="O17:P17"/>
    <mergeCell ref="C17:D17"/>
    <mergeCell ref="E17:F17"/>
    <mergeCell ref="G17:H17"/>
    <mergeCell ref="I17:J17"/>
    <mergeCell ref="K17:L17"/>
    <mergeCell ref="M17:N17"/>
    <mergeCell ref="E1:K1"/>
    <mergeCell ref="M1:O1"/>
    <mergeCell ref="C3:D3"/>
    <mergeCell ref="E3:F3"/>
    <mergeCell ref="G3:H3"/>
    <mergeCell ref="I3:J3"/>
    <mergeCell ref="K3:L3"/>
    <mergeCell ref="M3:N3"/>
    <mergeCell ref="O3:P3"/>
    <mergeCell ref="O4:P4"/>
    <mergeCell ref="C4:D4"/>
    <mergeCell ref="E4:F4"/>
    <mergeCell ref="G4:H4"/>
    <mergeCell ref="I4:J4"/>
    <mergeCell ref="K4:L4"/>
    <mergeCell ref="M4:N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9F7C5-1679-461D-8BD6-14B24B3897DE}">
  <dimension ref="A1:P29"/>
  <sheetViews>
    <sheetView workbookViewId="0">
      <selection activeCell="H33" sqref="H33"/>
    </sheetView>
  </sheetViews>
  <sheetFormatPr baseColWidth="10" defaultRowHeight="15" x14ac:dyDescent="0.25"/>
  <cols>
    <col min="1" max="1" width="3.7109375" bestFit="1" customWidth="1"/>
    <col min="2" max="2" width="22.42578125" bestFit="1" customWidth="1"/>
    <col min="3" max="3" width="5.85546875" customWidth="1"/>
    <col min="4" max="4" width="6.42578125" customWidth="1"/>
    <col min="5" max="5" width="5.85546875" customWidth="1"/>
    <col min="6" max="6" width="6.42578125" customWidth="1"/>
    <col min="7" max="7" width="5.85546875" customWidth="1"/>
    <col min="8" max="8" width="6.42578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</cols>
  <sheetData>
    <row r="1" spans="1:16" x14ac:dyDescent="0.25">
      <c r="A1" s="1"/>
      <c r="E1" s="45" t="s">
        <v>16</v>
      </c>
      <c r="F1" s="45"/>
      <c r="G1" s="45"/>
      <c r="H1" s="45"/>
      <c r="I1" s="45"/>
      <c r="J1" s="45"/>
      <c r="K1" s="45"/>
      <c r="M1" s="45" t="s">
        <v>21</v>
      </c>
      <c r="N1" s="45"/>
      <c r="O1" s="45"/>
    </row>
    <row r="2" spans="1:16" x14ac:dyDescent="0.25">
      <c r="A2" s="1"/>
    </row>
    <row r="3" spans="1:16" x14ac:dyDescent="0.25">
      <c r="A3" s="1"/>
      <c r="C3" s="46">
        <v>45584</v>
      </c>
      <c r="D3" s="43"/>
      <c r="E3" s="46">
        <v>45598</v>
      </c>
      <c r="F3" s="43"/>
      <c r="G3" s="46">
        <v>45612</v>
      </c>
      <c r="H3" s="43"/>
      <c r="I3" s="47">
        <v>45633</v>
      </c>
      <c r="J3" s="44"/>
      <c r="K3" s="47">
        <v>45675</v>
      </c>
      <c r="L3" s="44"/>
      <c r="M3" s="47">
        <v>45696</v>
      </c>
      <c r="N3" s="44"/>
      <c r="O3" s="47">
        <v>45724</v>
      </c>
      <c r="P3" s="41"/>
    </row>
    <row r="4" spans="1:16" x14ac:dyDescent="0.25">
      <c r="A4" s="1"/>
      <c r="B4" s="6" t="s">
        <v>9</v>
      </c>
      <c r="C4" s="42" t="s">
        <v>0</v>
      </c>
      <c r="D4" s="43"/>
      <c r="E4" s="42" t="s">
        <v>1</v>
      </c>
      <c r="F4" s="43"/>
      <c r="G4" s="42" t="s">
        <v>2</v>
      </c>
      <c r="H4" s="43"/>
      <c r="I4" s="40" t="s">
        <v>3</v>
      </c>
      <c r="J4" s="44"/>
      <c r="K4" s="40" t="s">
        <v>4</v>
      </c>
      <c r="L4" s="44"/>
      <c r="M4" s="40" t="s">
        <v>5</v>
      </c>
      <c r="N4" s="44"/>
      <c r="O4" s="40" t="s">
        <v>6</v>
      </c>
      <c r="P4" s="41"/>
    </row>
    <row r="5" spans="1:16" x14ac:dyDescent="0.25">
      <c r="A5" s="5" t="s">
        <v>7</v>
      </c>
      <c r="B5" s="7" t="s">
        <v>8</v>
      </c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" t="s">
        <v>10</v>
      </c>
      <c r="J5" s="2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4" t="s">
        <v>10</v>
      </c>
      <c r="P5" s="4" t="s">
        <v>11</v>
      </c>
    </row>
    <row r="6" spans="1:16" x14ac:dyDescent="0.25">
      <c r="A6" s="4">
        <v>1</v>
      </c>
      <c r="B6" s="3" t="s">
        <v>69</v>
      </c>
      <c r="C6" s="4">
        <v>0</v>
      </c>
      <c r="D6" s="4">
        <v>250</v>
      </c>
      <c r="E6" s="12">
        <v>93</v>
      </c>
      <c r="F6" s="12">
        <v>222</v>
      </c>
      <c r="G6" s="4">
        <v>73</v>
      </c>
      <c r="H6" s="4">
        <v>199</v>
      </c>
      <c r="I6" s="4">
        <v>76</v>
      </c>
      <c r="J6" s="4">
        <v>102</v>
      </c>
      <c r="K6" s="12">
        <v>85</v>
      </c>
      <c r="L6" s="12">
        <v>250</v>
      </c>
      <c r="M6" s="4">
        <v>86</v>
      </c>
      <c r="N6" s="4">
        <v>232</v>
      </c>
      <c r="O6" s="4">
        <v>75</v>
      </c>
      <c r="P6" s="4">
        <v>233</v>
      </c>
    </row>
    <row r="7" spans="1:16" x14ac:dyDescent="0.25">
      <c r="A7" s="4">
        <v>2</v>
      </c>
      <c r="B7" s="3" t="s">
        <v>70</v>
      </c>
      <c r="C7" s="12">
        <v>98</v>
      </c>
      <c r="D7" s="12">
        <v>250</v>
      </c>
      <c r="E7" s="12">
        <v>94</v>
      </c>
      <c r="F7" s="12">
        <v>231</v>
      </c>
      <c r="G7" s="12">
        <v>93</v>
      </c>
      <c r="H7" s="12">
        <v>242</v>
      </c>
      <c r="I7" s="12">
        <v>97</v>
      </c>
      <c r="J7" s="12">
        <v>207</v>
      </c>
      <c r="K7" s="12">
        <v>92</v>
      </c>
      <c r="L7" s="12">
        <v>250</v>
      </c>
      <c r="M7" s="12">
        <v>92</v>
      </c>
      <c r="N7" s="12">
        <v>240</v>
      </c>
      <c r="O7" s="12">
        <v>95</v>
      </c>
      <c r="P7" s="12">
        <v>144</v>
      </c>
    </row>
    <row r="8" spans="1:16" x14ac:dyDescent="0.25">
      <c r="A8" s="4">
        <v>3</v>
      </c>
      <c r="B8" s="3" t="s">
        <v>72</v>
      </c>
      <c r="C8" s="4">
        <v>0</v>
      </c>
      <c r="D8" s="4">
        <v>250</v>
      </c>
      <c r="E8" s="12">
        <v>96</v>
      </c>
      <c r="F8" s="12">
        <v>203</v>
      </c>
      <c r="G8" s="12">
        <v>94</v>
      </c>
      <c r="H8" s="12">
        <v>221</v>
      </c>
      <c r="I8" s="4">
        <v>89</v>
      </c>
      <c r="J8" s="4">
        <v>221</v>
      </c>
      <c r="K8" s="12">
        <v>91</v>
      </c>
      <c r="L8" s="12">
        <v>127</v>
      </c>
      <c r="M8" s="12">
        <v>91</v>
      </c>
      <c r="N8" s="12">
        <v>239</v>
      </c>
      <c r="O8" s="12">
        <v>93</v>
      </c>
      <c r="P8" s="12">
        <v>221</v>
      </c>
    </row>
    <row r="9" spans="1:16" x14ac:dyDescent="0.25">
      <c r="A9" s="4">
        <v>4</v>
      </c>
      <c r="B9" s="3" t="s">
        <v>71</v>
      </c>
      <c r="C9" s="12">
        <v>96</v>
      </c>
      <c r="D9" s="12">
        <v>222</v>
      </c>
      <c r="E9" s="12">
        <v>94</v>
      </c>
      <c r="F9" s="12">
        <v>249</v>
      </c>
      <c r="G9" s="12">
        <v>96</v>
      </c>
      <c r="H9" s="12">
        <v>234</v>
      </c>
      <c r="I9" s="12">
        <v>94</v>
      </c>
      <c r="J9" s="12">
        <v>232</v>
      </c>
      <c r="K9" s="12">
        <v>91</v>
      </c>
      <c r="L9" s="12">
        <v>204</v>
      </c>
      <c r="M9" s="12">
        <v>94</v>
      </c>
      <c r="N9" s="12">
        <v>244</v>
      </c>
      <c r="O9" s="12">
        <v>95</v>
      </c>
      <c r="P9" s="12">
        <v>242</v>
      </c>
    </row>
    <row r="10" spans="1:16" x14ac:dyDescent="0.25">
      <c r="A10" s="4">
        <v>5</v>
      </c>
      <c r="B10" s="3" t="s">
        <v>108</v>
      </c>
      <c r="C10" s="12">
        <v>95</v>
      </c>
      <c r="D10" s="12">
        <v>250</v>
      </c>
      <c r="E10" s="4">
        <v>89</v>
      </c>
      <c r="F10" s="4">
        <v>215</v>
      </c>
      <c r="G10" s="12">
        <v>89</v>
      </c>
      <c r="H10" s="12">
        <v>232</v>
      </c>
      <c r="I10" s="12">
        <v>91</v>
      </c>
      <c r="J10" s="12">
        <v>107</v>
      </c>
      <c r="K10" s="4">
        <v>0</v>
      </c>
      <c r="L10" s="4">
        <v>250</v>
      </c>
      <c r="M10" s="12">
        <v>95</v>
      </c>
      <c r="N10" s="12">
        <v>250</v>
      </c>
      <c r="O10" s="12">
        <v>92</v>
      </c>
      <c r="P10" s="12">
        <v>133</v>
      </c>
    </row>
    <row r="11" spans="1:16" x14ac:dyDescent="0.25">
      <c r="A11" s="4">
        <v>6</v>
      </c>
      <c r="B11" s="3" t="s">
        <v>73</v>
      </c>
      <c r="C11" s="12">
        <v>91</v>
      </c>
      <c r="D11" s="12">
        <v>215</v>
      </c>
      <c r="E11" s="4">
        <v>92</v>
      </c>
      <c r="F11" s="4">
        <v>250</v>
      </c>
      <c r="G11" s="4">
        <v>88</v>
      </c>
      <c r="H11" s="4">
        <v>221</v>
      </c>
      <c r="I11" s="12">
        <v>91</v>
      </c>
      <c r="J11" s="12">
        <v>233</v>
      </c>
      <c r="K11" s="4">
        <v>85</v>
      </c>
      <c r="L11" s="4">
        <v>250</v>
      </c>
      <c r="M11" s="4">
        <v>87</v>
      </c>
      <c r="N11" s="4">
        <v>228</v>
      </c>
      <c r="O11" s="4">
        <v>89</v>
      </c>
      <c r="P11" s="4">
        <v>151</v>
      </c>
    </row>
    <row r="12" spans="1:16" x14ac:dyDescent="0.25">
      <c r="A12" s="4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7" t="s">
        <v>14</v>
      </c>
      <c r="C13" s="8">
        <f>SUM(C7+C9+C10+C11)</f>
        <v>380</v>
      </c>
      <c r="D13" s="8">
        <f>SUM(D7+D9+D10+D11)</f>
        <v>937</v>
      </c>
      <c r="E13" s="8">
        <f>SUM(E6+E7+E8+E9)</f>
        <v>377</v>
      </c>
      <c r="F13" s="8">
        <f>SUM(F6+F7+F8+F9)</f>
        <v>905</v>
      </c>
      <c r="G13" s="8">
        <f>SUM(G7+G8+G9+G10)</f>
        <v>372</v>
      </c>
      <c r="H13" s="8">
        <f>SUM(H7+H8+H9+H10)</f>
        <v>929</v>
      </c>
      <c r="I13" s="8">
        <f t="shared" ref="I13:J13" si="0">SUM(I7+I9+I10+I11)</f>
        <v>373</v>
      </c>
      <c r="J13" s="8">
        <f t="shared" si="0"/>
        <v>779</v>
      </c>
      <c r="K13" s="8">
        <f>SUM(K6+K7+K8+K9)</f>
        <v>359</v>
      </c>
      <c r="L13" s="8">
        <f>SUM(L6+L7+L8+L9)</f>
        <v>831</v>
      </c>
      <c r="M13" s="8">
        <f>SUM(M7+M8+M9+M10)</f>
        <v>372</v>
      </c>
      <c r="N13" s="8">
        <f>SUM(N7+N8+N9+N10)</f>
        <v>973</v>
      </c>
      <c r="O13" s="8">
        <f>SUM(O7+O8+O9+O10)</f>
        <v>375</v>
      </c>
      <c r="P13" s="8">
        <f>SUM(P7+P8+P9+P10)</f>
        <v>740</v>
      </c>
    </row>
    <row r="14" spans="1:16" x14ac:dyDescent="0.25">
      <c r="A14" s="1"/>
    </row>
    <row r="15" spans="1:16" x14ac:dyDescent="0.25">
      <c r="A15" s="1"/>
      <c r="E15" s="45" t="s">
        <v>16</v>
      </c>
      <c r="F15" s="45"/>
      <c r="G15" s="45"/>
      <c r="H15" s="45"/>
      <c r="I15" s="45"/>
      <c r="J15" s="45"/>
      <c r="K15" s="45"/>
      <c r="M15" s="45" t="s">
        <v>21</v>
      </c>
      <c r="N15" s="45"/>
      <c r="O15" s="45"/>
    </row>
    <row r="16" spans="1:16" x14ac:dyDescent="0.25">
      <c r="A16" s="1"/>
    </row>
    <row r="17" spans="1:16" x14ac:dyDescent="0.25">
      <c r="A17" s="1"/>
      <c r="C17" s="46">
        <v>45584</v>
      </c>
      <c r="D17" s="43"/>
      <c r="E17" s="46">
        <v>45598</v>
      </c>
      <c r="F17" s="43"/>
      <c r="G17" s="46">
        <v>45612</v>
      </c>
      <c r="H17" s="43"/>
      <c r="I17" s="47">
        <v>45633</v>
      </c>
      <c r="J17" s="44"/>
      <c r="K17" s="47">
        <v>45675</v>
      </c>
      <c r="L17" s="44"/>
      <c r="M17" s="47">
        <v>45696</v>
      </c>
      <c r="N17" s="44"/>
      <c r="O17" s="47">
        <v>45724</v>
      </c>
      <c r="P17" s="41"/>
    </row>
    <row r="18" spans="1:16" x14ac:dyDescent="0.25">
      <c r="A18" s="1"/>
      <c r="B18" s="6" t="s">
        <v>12</v>
      </c>
      <c r="C18" s="42" t="s">
        <v>0</v>
      </c>
      <c r="D18" s="43"/>
      <c r="E18" s="42" t="s">
        <v>1</v>
      </c>
      <c r="F18" s="43"/>
      <c r="G18" s="42" t="s">
        <v>2</v>
      </c>
      <c r="H18" s="43"/>
      <c r="I18" s="40" t="s">
        <v>3</v>
      </c>
      <c r="J18" s="44"/>
      <c r="K18" s="40" t="s">
        <v>4</v>
      </c>
      <c r="L18" s="44"/>
      <c r="M18" s="40" t="s">
        <v>5</v>
      </c>
      <c r="N18" s="44"/>
      <c r="O18" s="40" t="s">
        <v>6</v>
      </c>
      <c r="P18" s="41"/>
    </row>
    <row r="19" spans="1:16" x14ac:dyDescent="0.25">
      <c r="A19" s="5" t="s">
        <v>7</v>
      </c>
      <c r="B19" s="7" t="s">
        <v>8</v>
      </c>
      <c r="C19" s="4" t="s">
        <v>10</v>
      </c>
      <c r="D19" s="4" t="s">
        <v>11</v>
      </c>
      <c r="E19" s="4" t="s">
        <v>10</v>
      </c>
      <c r="F19" s="4" t="s">
        <v>11</v>
      </c>
      <c r="G19" s="4" t="s">
        <v>10</v>
      </c>
      <c r="H19" s="4" t="s">
        <v>11</v>
      </c>
      <c r="I19" s="2" t="s">
        <v>10</v>
      </c>
      <c r="J19" s="2" t="s">
        <v>11</v>
      </c>
      <c r="K19" s="4" t="s">
        <v>10</v>
      </c>
      <c r="L19" s="4" t="s">
        <v>11</v>
      </c>
      <c r="M19" s="4" t="s">
        <v>10</v>
      </c>
      <c r="N19" s="4" t="s">
        <v>11</v>
      </c>
      <c r="O19" s="4" t="s">
        <v>10</v>
      </c>
      <c r="P19" s="4" t="s">
        <v>11</v>
      </c>
    </row>
    <row r="20" spans="1:16" x14ac:dyDescent="0.25">
      <c r="A20" s="4">
        <v>1</v>
      </c>
      <c r="B20" s="3"/>
      <c r="C20" s="4"/>
      <c r="D20" s="4"/>
      <c r="E20" s="4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4">
        <v>2</v>
      </c>
      <c r="B21" s="3"/>
      <c r="C21" s="4"/>
      <c r="D21" s="4"/>
      <c r="E21" s="4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4">
        <v>3</v>
      </c>
      <c r="B22" s="3"/>
      <c r="C22" s="4"/>
      <c r="D22" s="4"/>
      <c r="E22" s="4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4">
        <v>4</v>
      </c>
      <c r="B23" s="3"/>
      <c r="C23" s="4"/>
      <c r="D23" s="4"/>
      <c r="E23" s="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4">
        <v>5</v>
      </c>
      <c r="B24" s="3"/>
      <c r="C24" s="4"/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4">
        <v>6</v>
      </c>
      <c r="B25" s="3"/>
      <c r="C25" s="4"/>
      <c r="D25" s="4"/>
      <c r="E25" s="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4"/>
      <c r="B26" s="3"/>
      <c r="C26" s="4"/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4"/>
      <c r="B27" s="7" t="s">
        <v>14</v>
      </c>
      <c r="C27" s="4"/>
      <c r="D27" s="4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</row>
    <row r="29" spans="1:16" x14ac:dyDescent="0.25">
      <c r="B29" t="s">
        <v>129</v>
      </c>
    </row>
  </sheetData>
  <mergeCells count="32">
    <mergeCell ref="M18:N18"/>
    <mergeCell ref="O18:P18"/>
    <mergeCell ref="C18:D18"/>
    <mergeCell ref="E18:F18"/>
    <mergeCell ref="G18:H18"/>
    <mergeCell ref="I18:J18"/>
    <mergeCell ref="K18:L18"/>
    <mergeCell ref="E15:K15"/>
    <mergeCell ref="M15:O15"/>
    <mergeCell ref="C17:D17"/>
    <mergeCell ref="E17:F17"/>
    <mergeCell ref="G17:H17"/>
    <mergeCell ref="I17:J17"/>
    <mergeCell ref="K17:L17"/>
    <mergeCell ref="M17:N17"/>
    <mergeCell ref="O17:P17"/>
    <mergeCell ref="E1:K1"/>
    <mergeCell ref="M1:O1"/>
    <mergeCell ref="C3:D3"/>
    <mergeCell ref="E3:F3"/>
    <mergeCell ref="G3:H3"/>
    <mergeCell ref="I3:J3"/>
    <mergeCell ref="K3:L3"/>
    <mergeCell ref="M3:N3"/>
    <mergeCell ref="O3:P3"/>
    <mergeCell ref="O4:P4"/>
    <mergeCell ref="C4:D4"/>
    <mergeCell ref="E4:F4"/>
    <mergeCell ref="G4:H4"/>
    <mergeCell ref="I4:J4"/>
    <mergeCell ref="K4:L4"/>
    <mergeCell ref="M4:N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1C70E-BAAE-4376-B154-6D95E5D4E3B2}">
  <dimension ref="A1:P29"/>
  <sheetViews>
    <sheetView workbookViewId="0">
      <selection activeCell="M38" sqref="M38"/>
    </sheetView>
  </sheetViews>
  <sheetFormatPr baseColWidth="10" defaultRowHeight="15" x14ac:dyDescent="0.25"/>
  <cols>
    <col min="1" max="1" width="3.7109375" bestFit="1" customWidth="1"/>
    <col min="2" max="2" width="22.42578125" bestFit="1" customWidth="1"/>
    <col min="3" max="3" width="5.85546875" customWidth="1"/>
    <col min="4" max="4" width="6.42578125" customWidth="1"/>
    <col min="5" max="5" width="5.85546875" customWidth="1"/>
    <col min="6" max="6" width="6.42578125" customWidth="1"/>
    <col min="7" max="7" width="5.85546875" customWidth="1"/>
    <col min="8" max="8" width="6.42578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</cols>
  <sheetData>
    <row r="1" spans="1:16" x14ac:dyDescent="0.25">
      <c r="A1" s="1"/>
      <c r="E1" s="45" t="s">
        <v>22</v>
      </c>
      <c r="F1" s="45"/>
      <c r="G1" s="45"/>
      <c r="H1" s="45"/>
      <c r="I1" s="45"/>
      <c r="J1" s="45"/>
      <c r="K1" s="45"/>
      <c r="M1" s="45" t="s">
        <v>21</v>
      </c>
      <c r="N1" s="45"/>
      <c r="O1" s="45"/>
    </row>
    <row r="2" spans="1:16" x14ac:dyDescent="0.25">
      <c r="A2" s="1"/>
    </row>
    <row r="3" spans="1:16" x14ac:dyDescent="0.25">
      <c r="A3" s="1"/>
      <c r="C3" s="46">
        <v>45584</v>
      </c>
      <c r="D3" s="43"/>
      <c r="E3" s="46">
        <v>45598</v>
      </c>
      <c r="F3" s="43"/>
      <c r="G3" s="46">
        <v>45612</v>
      </c>
      <c r="H3" s="43"/>
      <c r="I3" s="47">
        <v>45633</v>
      </c>
      <c r="J3" s="44"/>
      <c r="K3" s="47">
        <v>45675</v>
      </c>
      <c r="L3" s="44"/>
      <c r="M3" s="47">
        <v>45696</v>
      </c>
      <c r="N3" s="44"/>
      <c r="O3" s="47">
        <v>45724</v>
      </c>
      <c r="P3" s="41"/>
    </row>
    <row r="4" spans="1:16" x14ac:dyDescent="0.25">
      <c r="A4" s="1"/>
      <c r="B4" s="6" t="s">
        <v>9</v>
      </c>
      <c r="C4" s="42" t="s">
        <v>0</v>
      </c>
      <c r="D4" s="43"/>
      <c r="E4" s="42" t="s">
        <v>1</v>
      </c>
      <c r="F4" s="43"/>
      <c r="G4" s="42" t="s">
        <v>2</v>
      </c>
      <c r="H4" s="43"/>
      <c r="I4" s="40" t="s">
        <v>3</v>
      </c>
      <c r="J4" s="44"/>
      <c r="K4" s="40" t="s">
        <v>4</v>
      </c>
      <c r="L4" s="44"/>
      <c r="M4" s="40" t="s">
        <v>5</v>
      </c>
      <c r="N4" s="44"/>
      <c r="O4" s="40" t="s">
        <v>6</v>
      </c>
      <c r="P4" s="41"/>
    </row>
    <row r="5" spans="1:16" x14ac:dyDescent="0.25">
      <c r="A5" s="5" t="s">
        <v>7</v>
      </c>
      <c r="B5" s="7" t="s">
        <v>8</v>
      </c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" t="s">
        <v>10</v>
      </c>
      <c r="J5" s="2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4" t="s">
        <v>10</v>
      </c>
      <c r="P5" s="4" t="s">
        <v>11</v>
      </c>
    </row>
    <row r="6" spans="1:16" x14ac:dyDescent="0.25">
      <c r="A6" s="4">
        <v>1</v>
      </c>
      <c r="B6" s="3" t="s">
        <v>63</v>
      </c>
      <c r="C6" s="12">
        <v>95</v>
      </c>
      <c r="D6" s="12">
        <v>250</v>
      </c>
      <c r="E6" s="12">
        <v>96</v>
      </c>
      <c r="F6" s="12">
        <v>197</v>
      </c>
      <c r="G6" s="12">
        <v>96</v>
      </c>
      <c r="H6" s="12">
        <v>232</v>
      </c>
      <c r="I6" s="12">
        <v>95</v>
      </c>
      <c r="J6" s="12">
        <v>229</v>
      </c>
      <c r="K6" s="4">
        <v>92</v>
      </c>
      <c r="L6" s="4">
        <v>235</v>
      </c>
      <c r="M6" s="4">
        <v>94</v>
      </c>
      <c r="N6" s="4">
        <v>204</v>
      </c>
      <c r="O6" s="4">
        <v>0</v>
      </c>
      <c r="P6" s="4">
        <v>250</v>
      </c>
    </row>
    <row r="7" spans="1:16" x14ac:dyDescent="0.25">
      <c r="A7" s="4">
        <v>2</v>
      </c>
      <c r="B7" s="3" t="s">
        <v>64</v>
      </c>
      <c r="C7" s="4">
        <v>0</v>
      </c>
      <c r="D7" s="4">
        <v>250</v>
      </c>
      <c r="E7" s="12">
        <v>90</v>
      </c>
      <c r="F7" s="12">
        <v>212</v>
      </c>
      <c r="G7" s="12">
        <v>96</v>
      </c>
      <c r="H7" s="12">
        <v>238</v>
      </c>
      <c r="I7" s="4">
        <v>0</v>
      </c>
      <c r="J7" s="4">
        <v>250</v>
      </c>
      <c r="K7" s="12">
        <v>97</v>
      </c>
      <c r="L7" s="12">
        <v>186</v>
      </c>
      <c r="M7" s="4">
        <v>0</v>
      </c>
      <c r="N7" s="4">
        <v>250</v>
      </c>
      <c r="O7" s="4">
        <v>0</v>
      </c>
      <c r="P7" s="4">
        <v>250</v>
      </c>
    </row>
    <row r="8" spans="1:16" x14ac:dyDescent="0.25">
      <c r="A8" s="4">
        <v>3</v>
      </c>
      <c r="B8" s="3" t="s">
        <v>65</v>
      </c>
      <c r="C8" s="12">
        <v>94</v>
      </c>
      <c r="D8" s="12">
        <v>225</v>
      </c>
      <c r="E8" s="4">
        <v>87</v>
      </c>
      <c r="F8" s="4">
        <v>226</v>
      </c>
      <c r="G8" s="4">
        <v>91</v>
      </c>
      <c r="H8" s="4">
        <v>238</v>
      </c>
      <c r="I8" s="12">
        <v>95</v>
      </c>
      <c r="J8" s="12">
        <v>197</v>
      </c>
      <c r="K8" s="12">
        <v>98</v>
      </c>
      <c r="L8" s="12">
        <v>227</v>
      </c>
      <c r="M8" s="12">
        <v>97</v>
      </c>
      <c r="N8" s="12">
        <v>240</v>
      </c>
      <c r="O8" s="12">
        <v>91</v>
      </c>
      <c r="P8" s="12">
        <v>115</v>
      </c>
    </row>
    <row r="9" spans="1:16" x14ac:dyDescent="0.25">
      <c r="A9" s="4">
        <v>4</v>
      </c>
      <c r="B9" s="3" t="s">
        <v>66</v>
      </c>
      <c r="C9" s="12">
        <v>99</v>
      </c>
      <c r="D9" s="12">
        <v>179</v>
      </c>
      <c r="E9" s="12">
        <v>99</v>
      </c>
      <c r="F9" s="12">
        <v>181</v>
      </c>
      <c r="G9" s="12">
        <v>100</v>
      </c>
      <c r="H9" s="12">
        <v>202</v>
      </c>
      <c r="I9" s="12">
        <v>100</v>
      </c>
      <c r="J9" s="12">
        <v>228</v>
      </c>
      <c r="K9" s="12">
        <v>99</v>
      </c>
      <c r="L9" s="12">
        <v>210</v>
      </c>
      <c r="M9" s="12">
        <v>100</v>
      </c>
      <c r="N9" s="12">
        <v>242</v>
      </c>
      <c r="O9" s="12">
        <v>99</v>
      </c>
      <c r="P9" s="12">
        <v>224</v>
      </c>
    </row>
    <row r="10" spans="1:16" x14ac:dyDescent="0.25">
      <c r="A10" s="4">
        <v>5</v>
      </c>
      <c r="B10" s="3" t="s">
        <v>67</v>
      </c>
      <c r="C10" s="12">
        <v>96</v>
      </c>
      <c r="D10" s="12">
        <v>245</v>
      </c>
      <c r="E10" s="12">
        <v>99</v>
      </c>
      <c r="F10" s="12">
        <v>227</v>
      </c>
      <c r="G10" s="12">
        <v>97</v>
      </c>
      <c r="H10" s="12">
        <v>245</v>
      </c>
      <c r="I10" s="4">
        <v>95</v>
      </c>
      <c r="J10" s="4">
        <v>250</v>
      </c>
      <c r="K10" s="4">
        <v>97</v>
      </c>
      <c r="L10" s="4">
        <v>250</v>
      </c>
      <c r="M10" s="12">
        <v>99</v>
      </c>
      <c r="N10" s="12">
        <v>241</v>
      </c>
      <c r="O10" s="12">
        <v>97</v>
      </c>
      <c r="P10" s="12">
        <v>240</v>
      </c>
    </row>
    <row r="11" spans="1:16" x14ac:dyDescent="0.25">
      <c r="A11" s="4">
        <v>6</v>
      </c>
      <c r="B11" s="3" t="s">
        <v>68</v>
      </c>
      <c r="C11" s="4">
        <v>0</v>
      </c>
      <c r="D11" s="4">
        <v>250</v>
      </c>
      <c r="E11" s="4">
        <v>0</v>
      </c>
      <c r="F11" s="4">
        <v>250</v>
      </c>
      <c r="G11" s="4">
        <v>0</v>
      </c>
      <c r="H11" s="4">
        <v>250</v>
      </c>
      <c r="I11" s="12">
        <v>95</v>
      </c>
      <c r="J11" s="12">
        <v>180</v>
      </c>
      <c r="K11" s="12">
        <v>97</v>
      </c>
      <c r="L11" s="12">
        <v>225</v>
      </c>
      <c r="M11" s="12">
        <v>95</v>
      </c>
      <c r="N11" s="12">
        <v>178</v>
      </c>
      <c r="O11" s="12">
        <v>96</v>
      </c>
      <c r="P11" s="12">
        <v>250</v>
      </c>
    </row>
    <row r="12" spans="1:16" x14ac:dyDescent="0.25">
      <c r="A12" s="4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7" t="s">
        <v>14</v>
      </c>
      <c r="C13" s="8">
        <f>SUM(C6+C8+C9+C10)</f>
        <v>384</v>
      </c>
      <c r="D13" s="8">
        <f>SUM(D6+D8+D9+D10)</f>
        <v>899</v>
      </c>
      <c r="E13" s="8">
        <f>SUM(E6+E7+E9+E10)</f>
        <v>384</v>
      </c>
      <c r="F13" s="8">
        <f>SUM(F6+F7+F9+F10)</f>
        <v>817</v>
      </c>
      <c r="G13" s="8">
        <f>SUM(G6+G7+G9+G10)</f>
        <v>389</v>
      </c>
      <c r="H13" s="8">
        <f>SUM(H6+H7+H9+H10)</f>
        <v>917</v>
      </c>
      <c r="I13" s="8">
        <f>SUM(I6+I8+I9+I11)</f>
        <v>385</v>
      </c>
      <c r="J13" s="8">
        <f>SUM(J6+J8+J9+J11)</f>
        <v>834</v>
      </c>
      <c r="K13" s="8">
        <f>SUM(K7+K8+K9+K11)</f>
        <v>391</v>
      </c>
      <c r="L13" s="8">
        <f>SUM(L7+L8+L9+L11)</f>
        <v>848</v>
      </c>
      <c r="M13" s="8">
        <f>SUM(M8+M9+M10+M11)</f>
        <v>391</v>
      </c>
      <c r="N13" s="8">
        <f>SUM(N8+N9+N10+N11)</f>
        <v>901</v>
      </c>
      <c r="O13" s="8">
        <f>SUM(O8+O9+O10+O11)</f>
        <v>383</v>
      </c>
      <c r="P13" s="8">
        <f>SUM(P8+P9+P10+P11)</f>
        <v>829</v>
      </c>
    </row>
    <row r="14" spans="1:16" x14ac:dyDescent="0.25">
      <c r="A14" s="1"/>
    </row>
    <row r="15" spans="1:16" x14ac:dyDescent="0.25">
      <c r="A15" s="1"/>
      <c r="E15" s="45" t="s">
        <v>22</v>
      </c>
      <c r="F15" s="45"/>
      <c r="G15" s="45"/>
      <c r="H15" s="45"/>
      <c r="I15" s="45"/>
      <c r="J15" s="45"/>
      <c r="K15" s="45"/>
      <c r="M15" s="45" t="s">
        <v>21</v>
      </c>
      <c r="N15" s="45"/>
      <c r="O15" s="45"/>
    </row>
    <row r="16" spans="1:16" x14ac:dyDescent="0.25">
      <c r="A16" s="1"/>
    </row>
    <row r="17" spans="1:16" x14ac:dyDescent="0.25">
      <c r="A17" s="1"/>
      <c r="C17" s="46">
        <v>45584</v>
      </c>
      <c r="D17" s="43"/>
      <c r="E17" s="46">
        <v>45598</v>
      </c>
      <c r="F17" s="43"/>
      <c r="G17" s="46">
        <v>45612</v>
      </c>
      <c r="H17" s="43"/>
      <c r="I17" s="47">
        <v>45633</v>
      </c>
      <c r="J17" s="44"/>
      <c r="K17" s="47">
        <v>45675</v>
      </c>
      <c r="L17" s="44"/>
      <c r="M17" s="47">
        <v>45696</v>
      </c>
      <c r="N17" s="44"/>
      <c r="O17" s="47">
        <v>45724</v>
      </c>
      <c r="P17" s="41"/>
    </row>
    <row r="18" spans="1:16" x14ac:dyDescent="0.25">
      <c r="A18" s="1"/>
      <c r="B18" s="6" t="s">
        <v>12</v>
      </c>
      <c r="C18" s="42" t="s">
        <v>0</v>
      </c>
      <c r="D18" s="43"/>
      <c r="E18" s="42" t="s">
        <v>1</v>
      </c>
      <c r="F18" s="43"/>
      <c r="G18" s="42" t="s">
        <v>2</v>
      </c>
      <c r="H18" s="43"/>
      <c r="I18" s="40" t="s">
        <v>3</v>
      </c>
      <c r="J18" s="44"/>
      <c r="K18" s="40" t="s">
        <v>4</v>
      </c>
      <c r="L18" s="44"/>
      <c r="M18" s="40" t="s">
        <v>5</v>
      </c>
      <c r="N18" s="44"/>
      <c r="O18" s="40" t="s">
        <v>6</v>
      </c>
      <c r="P18" s="41"/>
    </row>
    <row r="19" spans="1:16" x14ac:dyDescent="0.25">
      <c r="A19" s="5" t="s">
        <v>7</v>
      </c>
      <c r="B19" s="7" t="s">
        <v>8</v>
      </c>
      <c r="C19" s="4" t="s">
        <v>10</v>
      </c>
      <c r="D19" s="4" t="s">
        <v>11</v>
      </c>
      <c r="E19" s="4" t="s">
        <v>10</v>
      </c>
      <c r="F19" s="4" t="s">
        <v>11</v>
      </c>
      <c r="G19" s="4" t="s">
        <v>10</v>
      </c>
      <c r="H19" s="4" t="s">
        <v>11</v>
      </c>
      <c r="I19" s="2" t="s">
        <v>10</v>
      </c>
      <c r="J19" s="2" t="s">
        <v>11</v>
      </c>
      <c r="K19" s="4" t="s">
        <v>10</v>
      </c>
      <c r="L19" s="4" t="s">
        <v>11</v>
      </c>
      <c r="M19" s="4" t="s">
        <v>10</v>
      </c>
      <c r="N19" s="4" t="s">
        <v>11</v>
      </c>
      <c r="O19" s="4" t="s">
        <v>10</v>
      </c>
      <c r="P19" s="4" t="s">
        <v>11</v>
      </c>
    </row>
    <row r="20" spans="1:16" x14ac:dyDescent="0.25">
      <c r="A20" s="4">
        <v>1</v>
      </c>
      <c r="B20" s="3"/>
      <c r="C20" s="4"/>
      <c r="D20" s="4"/>
      <c r="E20" s="4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4">
        <v>2</v>
      </c>
      <c r="B21" s="3"/>
      <c r="C21" s="4"/>
      <c r="D21" s="4"/>
      <c r="E21" s="4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4">
        <v>3</v>
      </c>
      <c r="B22" s="3"/>
      <c r="C22" s="4"/>
      <c r="D22" s="4"/>
      <c r="E22" s="4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4">
        <v>4</v>
      </c>
      <c r="B23" s="3"/>
      <c r="C23" s="4"/>
      <c r="D23" s="4"/>
      <c r="E23" s="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4">
        <v>5</v>
      </c>
      <c r="B24" s="3"/>
      <c r="C24" s="4"/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4">
        <v>6</v>
      </c>
      <c r="B25" s="3"/>
      <c r="C25" s="4"/>
      <c r="D25" s="4"/>
      <c r="E25" s="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4"/>
      <c r="B26" s="3"/>
      <c r="C26" s="4"/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4"/>
      <c r="B27" s="7" t="s">
        <v>14</v>
      </c>
      <c r="C27" s="4"/>
      <c r="D27" s="4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</row>
    <row r="29" spans="1:16" x14ac:dyDescent="0.25">
      <c r="B29" t="s">
        <v>129</v>
      </c>
    </row>
  </sheetData>
  <mergeCells count="32">
    <mergeCell ref="O18:P18"/>
    <mergeCell ref="C18:D18"/>
    <mergeCell ref="E18:F18"/>
    <mergeCell ref="G18:H18"/>
    <mergeCell ref="I18:J18"/>
    <mergeCell ref="K18:L18"/>
    <mergeCell ref="M18:N18"/>
    <mergeCell ref="O4:P4"/>
    <mergeCell ref="E15:K15"/>
    <mergeCell ref="M15:O15"/>
    <mergeCell ref="C17:D17"/>
    <mergeCell ref="E17:F17"/>
    <mergeCell ref="G17:H17"/>
    <mergeCell ref="I17:J17"/>
    <mergeCell ref="K17:L17"/>
    <mergeCell ref="M17:N17"/>
    <mergeCell ref="O17:P17"/>
    <mergeCell ref="C4:D4"/>
    <mergeCell ref="E4:F4"/>
    <mergeCell ref="G4:H4"/>
    <mergeCell ref="I4:J4"/>
    <mergeCell ref="K4:L4"/>
    <mergeCell ref="M4:N4"/>
    <mergeCell ref="E1:K1"/>
    <mergeCell ref="M1:O1"/>
    <mergeCell ref="C3:D3"/>
    <mergeCell ref="E3:F3"/>
    <mergeCell ref="G3:H3"/>
    <mergeCell ref="I3:J3"/>
    <mergeCell ref="K3:L3"/>
    <mergeCell ref="M3:N3"/>
    <mergeCell ref="O3:P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3B76-F264-4525-B659-BA5D79BCD8C5}">
  <dimension ref="A1:P29"/>
  <sheetViews>
    <sheetView workbookViewId="0">
      <selection activeCell="P39" sqref="P39"/>
    </sheetView>
  </sheetViews>
  <sheetFormatPr baseColWidth="10" defaultRowHeight="15" x14ac:dyDescent="0.25"/>
  <cols>
    <col min="1" max="1" width="3.7109375" bestFit="1" customWidth="1"/>
    <col min="2" max="2" width="22.42578125" bestFit="1" customWidth="1"/>
    <col min="3" max="3" width="5.85546875" customWidth="1"/>
    <col min="4" max="4" width="6.42578125" customWidth="1"/>
    <col min="5" max="5" width="5.85546875" customWidth="1"/>
    <col min="6" max="6" width="6.42578125" customWidth="1"/>
    <col min="7" max="7" width="5.85546875" customWidth="1"/>
    <col min="8" max="8" width="6.42578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</cols>
  <sheetData>
    <row r="1" spans="1:16" x14ac:dyDescent="0.25">
      <c r="A1" s="1"/>
      <c r="E1" s="45" t="s">
        <v>15</v>
      </c>
      <c r="F1" s="45"/>
      <c r="G1" s="45"/>
      <c r="H1" s="45"/>
      <c r="I1" s="45"/>
      <c r="J1" s="45"/>
      <c r="K1" s="45"/>
      <c r="M1" s="45" t="s">
        <v>21</v>
      </c>
      <c r="N1" s="45"/>
      <c r="O1" s="45"/>
    </row>
    <row r="2" spans="1:16" x14ac:dyDescent="0.25">
      <c r="A2" s="1"/>
    </row>
    <row r="3" spans="1:16" x14ac:dyDescent="0.25">
      <c r="A3" s="1"/>
      <c r="C3" s="46">
        <v>45584</v>
      </c>
      <c r="D3" s="43"/>
      <c r="E3" s="46">
        <v>45598</v>
      </c>
      <c r="F3" s="43"/>
      <c r="G3" s="46">
        <v>45612</v>
      </c>
      <c r="H3" s="43"/>
      <c r="I3" s="47">
        <v>45633</v>
      </c>
      <c r="J3" s="44"/>
      <c r="K3" s="47">
        <v>45675</v>
      </c>
      <c r="L3" s="44"/>
      <c r="M3" s="47">
        <v>45696</v>
      </c>
      <c r="N3" s="44"/>
      <c r="O3" s="47">
        <v>45724</v>
      </c>
      <c r="P3" s="41"/>
    </row>
    <row r="4" spans="1:16" x14ac:dyDescent="0.25">
      <c r="A4" s="1"/>
      <c r="B4" s="6" t="s">
        <v>9</v>
      </c>
      <c r="C4" s="42" t="s">
        <v>0</v>
      </c>
      <c r="D4" s="43"/>
      <c r="E4" s="42" t="s">
        <v>1</v>
      </c>
      <c r="F4" s="43"/>
      <c r="G4" s="42" t="s">
        <v>2</v>
      </c>
      <c r="H4" s="43"/>
      <c r="I4" s="40" t="s">
        <v>3</v>
      </c>
      <c r="J4" s="44"/>
      <c r="K4" s="40" t="s">
        <v>4</v>
      </c>
      <c r="L4" s="44"/>
      <c r="M4" s="40" t="s">
        <v>5</v>
      </c>
      <c r="N4" s="44"/>
      <c r="O4" s="40" t="s">
        <v>6</v>
      </c>
      <c r="P4" s="41"/>
    </row>
    <row r="5" spans="1:16" x14ac:dyDescent="0.25">
      <c r="A5" s="5" t="s">
        <v>7</v>
      </c>
      <c r="B5" s="7" t="s">
        <v>8</v>
      </c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" t="s">
        <v>10</v>
      </c>
      <c r="J5" s="2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4" t="s">
        <v>10</v>
      </c>
      <c r="P5" s="4" t="s">
        <v>11</v>
      </c>
    </row>
    <row r="6" spans="1:16" x14ac:dyDescent="0.25">
      <c r="A6" s="4">
        <v>1</v>
      </c>
      <c r="B6" s="3" t="s">
        <v>56</v>
      </c>
      <c r="C6" s="12">
        <v>94</v>
      </c>
      <c r="D6" s="12">
        <v>147</v>
      </c>
      <c r="E6" s="4">
        <v>0</v>
      </c>
      <c r="F6" s="4">
        <v>250</v>
      </c>
      <c r="G6" s="4">
        <v>0</v>
      </c>
      <c r="H6" s="4">
        <v>250</v>
      </c>
      <c r="I6" s="4">
        <v>0</v>
      </c>
      <c r="J6" s="4">
        <v>250</v>
      </c>
      <c r="K6" s="4">
        <v>0</v>
      </c>
      <c r="L6" s="4">
        <v>250</v>
      </c>
      <c r="M6" s="4">
        <v>0</v>
      </c>
      <c r="N6" s="4">
        <v>250</v>
      </c>
      <c r="O6" s="4">
        <v>0</v>
      </c>
      <c r="P6" s="4">
        <v>250</v>
      </c>
    </row>
    <row r="7" spans="1:16" x14ac:dyDescent="0.25">
      <c r="A7" s="4">
        <v>2</v>
      </c>
      <c r="B7" s="3" t="s">
        <v>58</v>
      </c>
      <c r="C7" s="4">
        <v>90</v>
      </c>
      <c r="D7" s="4">
        <v>230</v>
      </c>
      <c r="E7" s="12">
        <v>83</v>
      </c>
      <c r="F7" s="12">
        <v>200</v>
      </c>
      <c r="G7" s="4">
        <v>86</v>
      </c>
      <c r="H7" s="4">
        <v>248</v>
      </c>
      <c r="I7" s="4">
        <v>0</v>
      </c>
      <c r="J7" s="4">
        <v>250</v>
      </c>
      <c r="K7" s="12">
        <v>93</v>
      </c>
      <c r="L7" s="12">
        <v>250</v>
      </c>
      <c r="M7" s="12">
        <v>93</v>
      </c>
      <c r="N7" s="12">
        <v>250</v>
      </c>
      <c r="O7" s="12">
        <v>93</v>
      </c>
      <c r="P7" s="12">
        <v>222</v>
      </c>
    </row>
    <row r="8" spans="1:16" x14ac:dyDescent="0.25">
      <c r="A8" s="4">
        <v>3</v>
      </c>
      <c r="B8" s="3" t="s">
        <v>111</v>
      </c>
      <c r="C8" s="12">
        <v>94</v>
      </c>
      <c r="D8" s="12">
        <v>249</v>
      </c>
      <c r="E8" s="12">
        <v>99</v>
      </c>
      <c r="F8" s="12">
        <v>225</v>
      </c>
      <c r="G8" s="12">
        <v>93</v>
      </c>
      <c r="H8" s="12">
        <v>250</v>
      </c>
      <c r="I8" s="12">
        <v>96</v>
      </c>
      <c r="J8" s="12">
        <v>244</v>
      </c>
      <c r="K8" s="12">
        <v>95</v>
      </c>
      <c r="L8" s="12">
        <v>207</v>
      </c>
      <c r="M8" s="12">
        <v>92</v>
      </c>
      <c r="N8" s="12">
        <v>193</v>
      </c>
      <c r="O8" s="12">
        <v>97</v>
      </c>
      <c r="P8" s="12">
        <v>198</v>
      </c>
    </row>
    <row r="9" spans="1:16" x14ac:dyDescent="0.25">
      <c r="A9" s="4">
        <v>4</v>
      </c>
      <c r="B9" s="3" t="s">
        <v>57</v>
      </c>
      <c r="C9" s="4">
        <v>89</v>
      </c>
      <c r="D9" s="4">
        <v>216</v>
      </c>
      <c r="E9" s="4">
        <v>0</v>
      </c>
      <c r="F9" s="4">
        <v>250</v>
      </c>
      <c r="G9" s="12">
        <v>94</v>
      </c>
      <c r="H9" s="12">
        <v>224</v>
      </c>
      <c r="I9" s="12">
        <v>88</v>
      </c>
      <c r="J9" s="12">
        <v>139</v>
      </c>
      <c r="K9" s="4">
        <v>89</v>
      </c>
      <c r="L9" s="4">
        <v>242</v>
      </c>
      <c r="M9" s="12">
        <v>89</v>
      </c>
      <c r="N9" s="12">
        <v>91</v>
      </c>
      <c r="O9" s="4">
        <v>85</v>
      </c>
      <c r="P9" s="4">
        <v>238</v>
      </c>
    </row>
    <row r="10" spans="1:16" x14ac:dyDescent="0.25">
      <c r="A10" s="4">
        <v>5</v>
      </c>
      <c r="B10" s="3" t="s">
        <v>60</v>
      </c>
      <c r="C10" s="12">
        <v>97</v>
      </c>
      <c r="D10" s="12">
        <v>200</v>
      </c>
      <c r="E10" s="12">
        <v>96</v>
      </c>
      <c r="F10" s="12">
        <v>247</v>
      </c>
      <c r="G10" s="12">
        <v>97</v>
      </c>
      <c r="H10" s="12">
        <v>192</v>
      </c>
      <c r="I10" s="12">
        <v>0</v>
      </c>
      <c r="J10" s="12">
        <v>250</v>
      </c>
      <c r="K10" s="12">
        <v>92</v>
      </c>
      <c r="L10" s="12">
        <v>209</v>
      </c>
      <c r="M10" s="12">
        <v>95</v>
      </c>
      <c r="N10" s="12">
        <v>213</v>
      </c>
      <c r="O10" s="12">
        <v>99</v>
      </c>
      <c r="P10" s="12">
        <v>243</v>
      </c>
    </row>
    <row r="11" spans="1:16" x14ac:dyDescent="0.25">
      <c r="A11" s="4">
        <v>6</v>
      </c>
      <c r="B11" s="3" t="s">
        <v>61</v>
      </c>
      <c r="C11" s="12">
        <v>92</v>
      </c>
      <c r="D11" s="12">
        <v>192</v>
      </c>
      <c r="E11" s="12">
        <v>94</v>
      </c>
      <c r="F11" s="12">
        <v>233</v>
      </c>
      <c r="G11" s="12">
        <v>86</v>
      </c>
      <c r="H11" s="12">
        <v>183</v>
      </c>
      <c r="I11" s="12">
        <v>87</v>
      </c>
      <c r="J11" s="12">
        <v>228</v>
      </c>
      <c r="K11" s="12">
        <v>90</v>
      </c>
      <c r="L11" s="12">
        <v>124</v>
      </c>
      <c r="M11" s="4">
        <v>0</v>
      </c>
      <c r="N11" s="4">
        <v>250</v>
      </c>
      <c r="O11" s="12">
        <v>95</v>
      </c>
      <c r="P11" s="12">
        <v>199</v>
      </c>
    </row>
    <row r="12" spans="1:16" x14ac:dyDescent="0.25">
      <c r="A12" s="4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7" t="s">
        <v>14</v>
      </c>
      <c r="C13" s="13">
        <f>SUM(C6+C8+C10+C11)</f>
        <v>377</v>
      </c>
      <c r="D13" s="13">
        <f>SUM(D6+D8+D10+D11)</f>
        <v>788</v>
      </c>
      <c r="E13" s="8">
        <f>SUM(E7+E8+E10+E11)</f>
        <v>372</v>
      </c>
      <c r="F13" s="8">
        <f>SUM(F7+F8+F10+F11)</f>
        <v>905</v>
      </c>
      <c r="G13" s="8">
        <f>SUM(G8+G9+G10+G11)</f>
        <v>370</v>
      </c>
      <c r="H13" s="8">
        <f t="shared" ref="H13:J13" si="0">SUM(H8+H9+H10+H11)</f>
        <v>849</v>
      </c>
      <c r="I13" s="8">
        <f t="shared" si="0"/>
        <v>271</v>
      </c>
      <c r="J13" s="8">
        <f t="shared" si="0"/>
        <v>861</v>
      </c>
      <c r="K13" s="8">
        <f>SUM(K7+K8+K10+K11)</f>
        <v>370</v>
      </c>
      <c r="L13" s="8">
        <f>SUM(L7+L8+L10+L11)</f>
        <v>790</v>
      </c>
      <c r="M13" s="8">
        <f>SUM(M7+M8+M9+M10)</f>
        <v>369</v>
      </c>
      <c r="N13" s="8">
        <f>SUM(N7+N8+N9+N10)</f>
        <v>747</v>
      </c>
      <c r="O13" s="8">
        <f>SUM(O7+O8+O10+O11)</f>
        <v>384</v>
      </c>
      <c r="P13" s="8">
        <f>SUM(P7+P8+P10+P11)</f>
        <v>862</v>
      </c>
    </row>
    <row r="14" spans="1:16" x14ac:dyDescent="0.25">
      <c r="A14" s="1"/>
    </row>
    <row r="15" spans="1:16" x14ac:dyDescent="0.25">
      <c r="A15" s="1"/>
      <c r="E15" s="45" t="s">
        <v>15</v>
      </c>
      <c r="F15" s="45"/>
      <c r="G15" s="45"/>
      <c r="H15" s="45"/>
      <c r="I15" s="45"/>
      <c r="J15" s="45"/>
      <c r="K15" s="45"/>
      <c r="M15" s="45" t="s">
        <v>21</v>
      </c>
      <c r="N15" s="45"/>
      <c r="O15" s="45"/>
    </row>
    <row r="16" spans="1:16" x14ac:dyDescent="0.25">
      <c r="A16" s="1"/>
    </row>
    <row r="17" spans="1:16" x14ac:dyDescent="0.25">
      <c r="A17" s="1"/>
      <c r="C17" s="46">
        <v>45584</v>
      </c>
      <c r="D17" s="43"/>
      <c r="E17" s="46">
        <v>45598</v>
      </c>
      <c r="F17" s="43"/>
      <c r="G17" s="46">
        <v>45612</v>
      </c>
      <c r="H17" s="43"/>
      <c r="I17" s="47">
        <v>45633</v>
      </c>
      <c r="J17" s="44"/>
      <c r="K17" s="47">
        <v>45675</v>
      </c>
      <c r="L17" s="44"/>
      <c r="M17" s="47">
        <v>45696</v>
      </c>
      <c r="N17" s="44"/>
      <c r="O17" s="47">
        <v>45724</v>
      </c>
      <c r="P17" s="41"/>
    </row>
    <row r="18" spans="1:16" x14ac:dyDescent="0.25">
      <c r="A18" s="1"/>
      <c r="B18" s="6" t="s">
        <v>62</v>
      </c>
      <c r="C18" s="42" t="s">
        <v>0</v>
      </c>
      <c r="D18" s="43"/>
      <c r="E18" s="42" t="s">
        <v>1</v>
      </c>
      <c r="F18" s="43"/>
      <c r="G18" s="42" t="s">
        <v>2</v>
      </c>
      <c r="H18" s="43"/>
      <c r="I18" s="40" t="s">
        <v>3</v>
      </c>
      <c r="J18" s="44"/>
      <c r="K18" s="40" t="s">
        <v>4</v>
      </c>
      <c r="L18" s="44"/>
      <c r="M18" s="40" t="s">
        <v>5</v>
      </c>
      <c r="N18" s="44"/>
      <c r="O18" s="40" t="s">
        <v>6</v>
      </c>
      <c r="P18" s="41"/>
    </row>
    <row r="19" spans="1:16" x14ac:dyDescent="0.25">
      <c r="A19" s="5" t="s">
        <v>7</v>
      </c>
      <c r="B19" s="7" t="s">
        <v>8</v>
      </c>
      <c r="C19" s="4" t="s">
        <v>10</v>
      </c>
      <c r="D19" s="4" t="s">
        <v>11</v>
      </c>
      <c r="E19" s="4" t="s">
        <v>10</v>
      </c>
      <c r="F19" s="4" t="s">
        <v>11</v>
      </c>
      <c r="G19" s="4" t="s">
        <v>10</v>
      </c>
      <c r="H19" s="4" t="s">
        <v>11</v>
      </c>
      <c r="I19" s="2" t="s">
        <v>10</v>
      </c>
      <c r="J19" s="2" t="s">
        <v>11</v>
      </c>
      <c r="K19" s="4" t="s">
        <v>10</v>
      </c>
      <c r="L19" s="4" t="s">
        <v>11</v>
      </c>
      <c r="M19" s="4" t="s">
        <v>10</v>
      </c>
      <c r="N19" s="4" t="s">
        <v>11</v>
      </c>
      <c r="O19" s="4" t="s">
        <v>10</v>
      </c>
      <c r="P19" s="4" t="s">
        <v>11</v>
      </c>
    </row>
    <row r="20" spans="1:16" x14ac:dyDescent="0.25">
      <c r="A20" s="4">
        <v>1</v>
      </c>
      <c r="B20" s="3" t="s">
        <v>112</v>
      </c>
      <c r="C20" s="4">
        <v>0</v>
      </c>
      <c r="D20" s="4">
        <v>250</v>
      </c>
      <c r="E20" s="4">
        <v>87</v>
      </c>
      <c r="F20" s="4">
        <v>233</v>
      </c>
      <c r="G20" s="4">
        <v>0</v>
      </c>
      <c r="H20" s="4">
        <v>250</v>
      </c>
      <c r="I20" s="4">
        <v>0</v>
      </c>
      <c r="J20" s="4">
        <v>250</v>
      </c>
      <c r="K20" s="4">
        <v>0</v>
      </c>
      <c r="L20" s="4">
        <v>250</v>
      </c>
      <c r="M20" s="4">
        <v>0</v>
      </c>
      <c r="N20" s="4">
        <v>250</v>
      </c>
      <c r="O20" s="4">
        <v>0</v>
      </c>
      <c r="P20" s="4">
        <v>250</v>
      </c>
    </row>
    <row r="21" spans="1:16" x14ac:dyDescent="0.25">
      <c r="A21" s="4">
        <v>2</v>
      </c>
      <c r="B21" s="3" t="s">
        <v>110</v>
      </c>
      <c r="C21" s="4">
        <v>0</v>
      </c>
      <c r="D21" s="4">
        <v>250</v>
      </c>
      <c r="E21" s="4">
        <v>86</v>
      </c>
      <c r="F21" s="4">
        <v>234</v>
      </c>
      <c r="G21" s="4">
        <v>76</v>
      </c>
      <c r="H21" s="4">
        <v>250</v>
      </c>
      <c r="I21" s="4">
        <v>90</v>
      </c>
      <c r="J21" s="4">
        <v>222</v>
      </c>
      <c r="K21" s="4">
        <v>87</v>
      </c>
      <c r="L21" s="4">
        <v>250</v>
      </c>
      <c r="M21" s="4">
        <v>85</v>
      </c>
      <c r="N21" s="4">
        <v>110</v>
      </c>
      <c r="O21" s="4">
        <v>88</v>
      </c>
      <c r="P21" s="4">
        <v>154</v>
      </c>
    </row>
    <row r="22" spans="1:16" x14ac:dyDescent="0.25">
      <c r="A22" s="4">
        <v>3</v>
      </c>
      <c r="B22" s="3" t="s">
        <v>59</v>
      </c>
      <c r="C22" s="4">
        <v>84</v>
      </c>
      <c r="D22" s="4">
        <v>167</v>
      </c>
      <c r="E22" s="4">
        <v>90</v>
      </c>
      <c r="F22" s="4">
        <v>250</v>
      </c>
      <c r="G22" s="4">
        <v>94</v>
      </c>
      <c r="H22" s="4">
        <v>232</v>
      </c>
      <c r="I22" s="4">
        <v>88</v>
      </c>
      <c r="J22" s="4">
        <v>247</v>
      </c>
      <c r="K22" s="4">
        <v>89</v>
      </c>
      <c r="L22" s="4">
        <v>150</v>
      </c>
      <c r="M22" s="4">
        <v>91</v>
      </c>
      <c r="N22" s="4">
        <v>216</v>
      </c>
      <c r="O22" s="4">
        <v>93</v>
      </c>
      <c r="P22" s="4">
        <v>227</v>
      </c>
    </row>
    <row r="23" spans="1:16" x14ac:dyDescent="0.25">
      <c r="A23" s="4">
        <v>4</v>
      </c>
      <c r="B23" s="3"/>
      <c r="C23" s="4"/>
      <c r="D23" s="4"/>
      <c r="E23" s="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4">
        <v>5</v>
      </c>
      <c r="B24" s="3"/>
      <c r="C24" s="4"/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4">
        <v>6</v>
      </c>
      <c r="B25" s="3"/>
      <c r="C25" s="4"/>
      <c r="D25" s="4"/>
      <c r="E25" s="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4"/>
      <c r="B26" s="3"/>
      <c r="C26" s="4"/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4"/>
      <c r="B27" s="7" t="s">
        <v>14</v>
      </c>
      <c r="C27" s="4"/>
      <c r="D27" s="4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</row>
    <row r="29" spans="1:16" x14ac:dyDescent="0.25">
      <c r="B29" t="s">
        <v>129</v>
      </c>
    </row>
  </sheetData>
  <mergeCells count="32">
    <mergeCell ref="M18:N18"/>
    <mergeCell ref="O18:P18"/>
    <mergeCell ref="C18:D18"/>
    <mergeCell ref="E18:F18"/>
    <mergeCell ref="G18:H18"/>
    <mergeCell ref="I18:J18"/>
    <mergeCell ref="K18:L18"/>
    <mergeCell ref="E15:K15"/>
    <mergeCell ref="M15:O15"/>
    <mergeCell ref="C17:D17"/>
    <mergeCell ref="E17:F17"/>
    <mergeCell ref="G17:H17"/>
    <mergeCell ref="I17:J17"/>
    <mergeCell ref="K17:L17"/>
    <mergeCell ref="M17:N17"/>
    <mergeCell ref="O17:P17"/>
    <mergeCell ref="E1:K1"/>
    <mergeCell ref="M1:O1"/>
    <mergeCell ref="C3:D3"/>
    <mergeCell ref="E3:F3"/>
    <mergeCell ref="G3:H3"/>
    <mergeCell ref="I3:J3"/>
    <mergeCell ref="K3:L3"/>
    <mergeCell ref="M3:N3"/>
    <mergeCell ref="O3:P3"/>
    <mergeCell ref="O4:P4"/>
    <mergeCell ref="C4:D4"/>
    <mergeCell ref="E4:F4"/>
    <mergeCell ref="G4:H4"/>
    <mergeCell ref="I4:J4"/>
    <mergeCell ref="K4:L4"/>
    <mergeCell ref="M4:N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E5939-3B90-4695-8A22-9836C6F86D00}">
  <dimension ref="A1:Q37"/>
  <sheetViews>
    <sheetView workbookViewId="0">
      <selection activeCell="P39" sqref="P39"/>
    </sheetView>
  </sheetViews>
  <sheetFormatPr baseColWidth="10" defaultRowHeight="15" x14ac:dyDescent="0.25"/>
  <cols>
    <col min="1" max="1" width="3.7109375" bestFit="1" customWidth="1"/>
    <col min="2" max="2" width="22.42578125" bestFit="1" customWidth="1"/>
    <col min="3" max="3" width="5.85546875" customWidth="1"/>
    <col min="4" max="4" width="6.42578125" customWidth="1"/>
    <col min="5" max="5" width="5.85546875" customWidth="1"/>
    <col min="6" max="6" width="6.42578125" customWidth="1"/>
    <col min="7" max="7" width="5.85546875" customWidth="1"/>
    <col min="8" max="8" width="6.42578125" customWidth="1"/>
    <col min="9" max="9" width="5.85546875" customWidth="1"/>
    <col min="10" max="10" width="6.42578125" customWidth="1"/>
    <col min="11" max="11" width="5.85546875" customWidth="1"/>
    <col min="12" max="12" width="6.42578125" customWidth="1"/>
    <col min="13" max="13" width="5.85546875" customWidth="1"/>
    <col min="14" max="14" width="6.42578125" customWidth="1"/>
    <col min="15" max="15" width="5.85546875" customWidth="1"/>
    <col min="16" max="16" width="6.42578125" customWidth="1"/>
  </cols>
  <sheetData>
    <row r="1" spans="1:17" x14ac:dyDescent="0.25">
      <c r="A1" s="1"/>
      <c r="E1" s="45" t="s">
        <v>23</v>
      </c>
      <c r="F1" s="45"/>
      <c r="G1" s="45"/>
      <c r="H1" s="45"/>
      <c r="I1" s="45"/>
      <c r="J1" s="45"/>
      <c r="K1" s="45"/>
      <c r="M1" s="45" t="s">
        <v>21</v>
      </c>
      <c r="N1" s="45"/>
      <c r="O1" s="45"/>
    </row>
    <row r="2" spans="1:17" x14ac:dyDescent="0.25">
      <c r="A2" s="1"/>
    </row>
    <row r="3" spans="1:17" x14ac:dyDescent="0.25">
      <c r="A3" s="1"/>
      <c r="C3" s="46">
        <v>45584</v>
      </c>
      <c r="D3" s="43"/>
      <c r="E3" s="46">
        <v>45598</v>
      </c>
      <c r="F3" s="43"/>
      <c r="G3" s="46">
        <v>45612</v>
      </c>
      <c r="H3" s="43"/>
      <c r="I3" s="47">
        <v>45633</v>
      </c>
      <c r="J3" s="44"/>
      <c r="K3" s="47">
        <v>45675</v>
      </c>
      <c r="L3" s="44"/>
      <c r="M3" s="47">
        <v>45696</v>
      </c>
      <c r="N3" s="44"/>
      <c r="O3" s="47">
        <v>45724</v>
      </c>
      <c r="P3" s="41"/>
    </row>
    <row r="4" spans="1:17" x14ac:dyDescent="0.25">
      <c r="A4" s="1"/>
      <c r="B4" s="6" t="s">
        <v>9</v>
      </c>
      <c r="C4" s="42" t="s">
        <v>0</v>
      </c>
      <c r="D4" s="43"/>
      <c r="E4" s="42" t="s">
        <v>1</v>
      </c>
      <c r="F4" s="43"/>
      <c r="G4" s="42" t="s">
        <v>2</v>
      </c>
      <c r="H4" s="43"/>
      <c r="I4" s="40" t="s">
        <v>3</v>
      </c>
      <c r="J4" s="44"/>
      <c r="K4" s="40" t="s">
        <v>4</v>
      </c>
      <c r="L4" s="44"/>
      <c r="M4" s="40" t="s">
        <v>5</v>
      </c>
      <c r="N4" s="44"/>
      <c r="O4" s="40" t="s">
        <v>6</v>
      </c>
      <c r="P4" s="41"/>
    </row>
    <row r="5" spans="1:17" x14ac:dyDescent="0.25">
      <c r="A5" s="5" t="s">
        <v>7</v>
      </c>
      <c r="B5" s="7" t="s">
        <v>8</v>
      </c>
      <c r="C5" s="4" t="s">
        <v>10</v>
      </c>
      <c r="D5" s="4" t="s">
        <v>11</v>
      </c>
      <c r="E5" s="4" t="s">
        <v>10</v>
      </c>
      <c r="F5" s="4" t="s">
        <v>11</v>
      </c>
      <c r="G5" s="4" t="s">
        <v>10</v>
      </c>
      <c r="H5" s="4" t="s">
        <v>11</v>
      </c>
      <c r="I5" s="2" t="s">
        <v>10</v>
      </c>
      <c r="J5" s="2" t="s">
        <v>11</v>
      </c>
      <c r="K5" s="4" t="s">
        <v>10</v>
      </c>
      <c r="L5" s="4" t="s">
        <v>11</v>
      </c>
      <c r="M5" s="4" t="s">
        <v>10</v>
      </c>
      <c r="N5" s="4" t="s">
        <v>11</v>
      </c>
      <c r="O5" s="4" t="s">
        <v>10</v>
      </c>
      <c r="P5" s="4" t="s">
        <v>11</v>
      </c>
    </row>
    <row r="6" spans="1:17" x14ac:dyDescent="0.25">
      <c r="A6" s="4">
        <v>1</v>
      </c>
      <c r="B6" s="3" t="s">
        <v>44</v>
      </c>
      <c r="C6" s="4">
        <v>92</v>
      </c>
      <c r="D6" s="4">
        <v>115</v>
      </c>
      <c r="E6" s="4">
        <v>87</v>
      </c>
      <c r="F6" s="4">
        <v>250</v>
      </c>
      <c r="G6" s="12">
        <v>94</v>
      </c>
      <c r="H6" s="12">
        <v>250</v>
      </c>
      <c r="I6" s="4">
        <v>94</v>
      </c>
      <c r="J6" s="4">
        <v>239</v>
      </c>
      <c r="K6" s="12">
        <v>94</v>
      </c>
      <c r="L6" s="12">
        <v>240</v>
      </c>
      <c r="M6" s="12">
        <v>95</v>
      </c>
      <c r="N6" s="12">
        <v>231</v>
      </c>
      <c r="O6" s="12">
        <v>97</v>
      </c>
      <c r="P6" s="12">
        <v>230</v>
      </c>
    </row>
    <row r="7" spans="1:17" x14ac:dyDescent="0.25">
      <c r="A7" s="4">
        <v>2</v>
      </c>
      <c r="B7" s="3" t="s">
        <v>45</v>
      </c>
      <c r="C7" s="12">
        <v>99</v>
      </c>
      <c r="D7" s="12">
        <v>237</v>
      </c>
      <c r="E7" s="12">
        <v>96</v>
      </c>
      <c r="F7" s="12">
        <v>235</v>
      </c>
      <c r="G7" s="12">
        <v>98</v>
      </c>
      <c r="H7" s="12">
        <v>247</v>
      </c>
      <c r="I7" s="12">
        <v>100</v>
      </c>
      <c r="J7" s="12">
        <v>218</v>
      </c>
      <c r="K7" s="12">
        <v>98</v>
      </c>
      <c r="L7" s="12">
        <v>249</v>
      </c>
      <c r="M7" s="12">
        <v>100</v>
      </c>
      <c r="N7" s="12">
        <v>160</v>
      </c>
      <c r="O7" s="12">
        <v>100</v>
      </c>
      <c r="P7" s="12">
        <v>213</v>
      </c>
    </row>
    <row r="8" spans="1:17" x14ac:dyDescent="0.25">
      <c r="A8" s="4">
        <v>3</v>
      </c>
      <c r="B8" s="3" t="s">
        <v>46</v>
      </c>
      <c r="C8" s="4">
        <v>90</v>
      </c>
      <c r="D8" s="4">
        <v>140</v>
      </c>
      <c r="E8" s="12">
        <v>96</v>
      </c>
      <c r="F8" s="12">
        <v>198</v>
      </c>
      <c r="G8" s="4">
        <v>93</v>
      </c>
      <c r="H8" s="4">
        <v>244</v>
      </c>
      <c r="I8" s="4">
        <v>96</v>
      </c>
      <c r="J8" s="4">
        <v>241</v>
      </c>
      <c r="K8" s="12">
        <v>96</v>
      </c>
      <c r="L8" s="12">
        <v>242</v>
      </c>
      <c r="M8" s="4">
        <v>91</v>
      </c>
      <c r="N8" s="4">
        <v>220</v>
      </c>
      <c r="O8" s="4">
        <v>95</v>
      </c>
      <c r="P8" s="4">
        <v>205</v>
      </c>
    </row>
    <row r="9" spans="1:17" x14ac:dyDescent="0.25">
      <c r="A9" s="4">
        <v>4</v>
      </c>
      <c r="B9" s="3" t="s">
        <v>47</v>
      </c>
      <c r="C9" s="12">
        <v>93</v>
      </c>
      <c r="D9" s="12">
        <v>212</v>
      </c>
      <c r="E9" s="4">
        <v>95</v>
      </c>
      <c r="F9" s="4">
        <v>239</v>
      </c>
      <c r="G9" s="4">
        <v>91</v>
      </c>
      <c r="H9" s="4">
        <v>241</v>
      </c>
      <c r="I9" s="12">
        <v>96</v>
      </c>
      <c r="J9" s="12">
        <v>234</v>
      </c>
      <c r="K9" s="4">
        <v>90</v>
      </c>
      <c r="L9" s="4">
        <v>248</v>
      </c>
      <c r="M9" s="12">
        <v>95</v>
      </c>
      <c r="N9" s="12">
        <v>250</v>
      </c>
      <c r="O9" s="4">
        <v>88</v>
      </c>
      <c r="P9" s="4">
        <v>178</v>
      </c>
      <c r="Q9" s="23"/>
    </row>
    <row r="10" spans="1:17" x14ac:dyDescent="0.25">
      <c r="A10" s="4">
        <v>5</v>
      </c>
      <c r="B10" s="3" t="s">
        <v>48</v>
      </c>
      <c r="C10" s="12">
        <v>99</v>
      </c>
      <c r="D10" s="12">
        <v>250</v>
      </c>
      <c r="E10" s="12">
        <v>96</v>
      </c>
      <c r="F10" s="12">
        <v>232</v>
      </c>
      <c r="G10" s="12">
        <v>99</v>
      </c>
      <c r="H10" s="12">
        <v>204</v>
      </c>
      <c r="I10" s="12">
        <v>99</v>
      </c>
      <c r="J10" s="12">
        <v>245</v>
      </c>
      <c r="K10" s="12">
        <v>97</v>
      </c>
      <c r="L10" s="12">
        <v>217</v>
      </c>
      <c r="M10" s="4">
        <v>94</v>
      </c>
      <c r="N10" s="4">
        <v>238</v>
      </c>
      <c r="O10" s="12">
        <v>98</v>
      </c>
      <c r="P10" s="12">
        <v>165</v>
      </c>
    </row>
    <row r="11" spans="1:17" x14ac:dyDescent="0.25">
      <c r="A11" s="4">
        <v>6</v>
      </c>
      <c r="B11" s="3" t="s">
        <v>49</v>
      </c>
      <c r="C11" s="12">
        <v>99</v>
      </c>
      <c r="D11" s="12">
        <v>231</v>
      </c>
      <c r="E11" s="12">
        <v>99</v>
      </c>
      <c r="F11" s="12">
        <v>241</v>
      </c>
      <c r="G11" s="12">
        <v>97</v>
      </c>
      <c r="H11" s="12">
        <v>237</v>
      </c>
      <c r="I11" s="12">
        <v>96</v>
      </c>
      <c r="J11" s="12">
        <v>222</v>
      </c>
      <c r="K11" s="4">
        <v>93</v>
      </c>
      <c r="L11" s="4">
        <v>218</v>
      </c>
      <c r="M11" s="12">
        <v>96</v>
      </c>
      <c r="N11" s="12">
        <v>176</v>
      </c>
      <c r="O11" s="12">
        <v>97</v>
      </c>
      <c r="P11" s="12">
        <v>247</v>
      </c>
    </row>
    <row r="12" spans="1:17" x14ac:dyDescent="0.25">
      <c r="A12" s="4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7" x14ac:dyDescent="0.25">
      <c r="A13" s="4"/>
      <c r="B13" s="7" t="s">
        <v>14</v>
      </c>
      <c r="C13" s="8">
        <f>SUM(C7+C9+C10+C11)</f>
        <v>390</v>
      </c>
      <c r="D13" s="8">
        <f>SUM(D7+D9+D10+D11)</f>
        <v>930</v>
      </c>
      <c r="E13" s="8">
        <f>SUM(E7+E8+E10+E11)</f>
        <v>387</v>
      </c>
      <c r="F13" s="8">
        <f>SUM(F7+F8+F10+F11)</f>
        <v>906</v>
      </c>
      <c r="G13" s="8">
        <f>SUM(G6+G7+G10+G11)</f>
        <v>388</v>
      </c>
      <c r="H13" s="8">
        <f>SUM(H6+H7+H10+H11)</f>
        <v>938</v>
      </c>
      <c r="I13" s="8">
        <f>SUM(I7+I9+I10+I11)</f>
        <v>391</v>
      </c>
      <c r="J13" s="8">
        <f>SUM(J7+J9+J10+J11)</f>
        <v>919</v>
      </c>
      <c r="K13" s="8">
        <f>SUM(K6+K7+K8+K10)</f>
        <v>385</v>
      </c>
      <c r="L13" s="8">
        <f>SUM(L6+L7+L8+L10)</f>
        <v>948</v>
      </c>
      <c r="M13" s="8">
        <f>SUM(M6+M7+M9+M11)</f>
        <v>386</v>
      </c>
      <c r="N13" s="8">
        <f>SUM(N6+N7+N9+N11)</f>
        <v>817</v>
      </c>
      <c r="O13" s="8">
        <f>SUM(O6+O7+O10+O11)</f>
        <v>392</v>
      </c>
      <c r="P13" s="8">
        <f>SUM(P6+P7+P10+P11)</f>
        <v>855</v>
      </c>
    </row>
    <row r="14" spans="1:17" x14ac:dyDescent="0.25">
      <c r="A14" s="1"/>
    </row>
    <row r="15" spans="1:17" x14ac:dyDescent="0.25">
      <c r="A15" s="1"/>
      <c r="E15" s="45" t="s">
        <v>23</v>
      </c>
      <c r="F15" s="45"/>
      <c r="G15" s="45"/>
      <c r="H15" s="45"/>
      <c r="I15" s="45"/>
      <c r="J15" s="45"/>
      <c r="K15" s="45"/>
      <c r="M15" s="45" t="s">
        <v>21</v>
      </c>
      <c r="N15" s="45"/>
      <c r="O15" s="45"/>
    </row>
    <row r="16" spans="1:17" x14ac:dyDescent="0.25">
      <c r="A16" s="1"/>
    </row>
    <row r="17" spans="1:16" x14ac:dyDescent="0.25">
      <c r="A17" s="1"/>
      <c r="C17" s="46">
        <v>45584</v>
      </c>
      <c r="D17" s="43"/>
      <c r="E17" s="46">
        <v>45598</v>
      </c>
      <c r="F17" s="43"/>
      <c r="G17" s="46">
        <v>45612</v>
      </c>
      <c r="H17" s="43"/>
      <c r="I17" s="47">
        <v>45633</v>
      </c>
      <c r="J17" s="44"/>
      <c r="K17" s="47">
        <v>45675</v>
      </c>
      <c r="L17" s="44"/>
      <c r="M17" s="47">
        <v>45696</v>
      </c>
      <c r="N17" s="44"/>
      <c r="O17" s="47">
        <v>45724</v>
      </c>
      <c r="P17" s="41"/>
    </row>
    <row r="18" spans="1:16" x14ac:dyDescent="0.25">
      <c r="A18" s="1"/>
      <c r="B18" s="6" t="s">
        <v>12</v>
      </c>
      <c r="C18" s="42" t="s">
        <v>0</v>
      </c>
      <c r="D18" s="43"/>
      <c r="E18" s="42" t="s">
        <v>1</v>
      </c>
      <c r="F18" s="43"/>
      <c r="G18" s="42" t="s">
        <v>2</v>
      </c>
      <c r="H18" s="43"/>
      <c r="I18" s="40" t="s">
        <v>3</v>
      </c>
      <c r="J18" s="44"/>
      <c r="K18" s="40" t="s">
        <v>4</v>
      </c>
      <c r="L18" s="44"/>
      <c r="M18" s="40" t="s">
        <v>5</v>
      </c>
      <c r="N18" s="44"/>
      <c r="O18" s="40" t="s">
        <v>6</v>
      </c>
      <c r="P18" s="41"/>
    </row>
    <row r="19" spans="1:16" x14ac:dyDescent="0.25">
      <c r="A19" s="5" t="s">
        <v>7</v>
      </c>
      <c r="B19" s="7" t="s">
        <v>8</v>
      </c>
      <c r="C19" s="4" t="s">
        <v>10</v>
      </c>
      <c r="D19" s="4" t="s">
        <v>11</v>
      </c>
      <c r="E19" s="4" t="s">
        <v>10</v>
      </c>
      <c r="F19" s="4" t="s">
        <v>11</v>
      </c>
      <c r="G19" s="4" t="s">
        <v>10</v>
      </c>
      <c r="H19" s="4" t="s">
        <v>11</v>
      </c>
      <c r="I19" s="2" t="s">
        <v>10</v>
      </c>
      <c r="J19" s="2" t="s">
        <v>11</v>
      </c>
      <c r="K19" s="4" t="s">
        <v>10</v>
      </c>
      <c r="L19" s="4" t="s">
        <v>11</v>
      </c>
      <c r="M19" s="4" t="s">
        <v>10</v>
      </c>
      <c r="N19" s="4" t="s">
        <v>11</v>
      </c>
      <c r="O19" s="4" t="s">
        <v>10</v>
      </c>
      <c r="P19" s="4" t="s">
        <v>11</v>
      </c>
    </row>
    <row r="20" spans="1:16" x14ac:dyDescent="0.25">
      <c r="A20" s="4">
        <v>1</v>
      </c>
      <c r="B20" s="3" t="s">
        <v>50</v>
      </c>
      <c r="C20" s="12">
        <v>91</v>
      </c>
      <c r="D20" s="12">
        <v>250</v>
      </c>
      <c r="E20" s="12">
        <v>88</v>
      </c>
      <c r="F20" s="12">
        <v>250</v>
      </c>
      <c r="G20" s="4">
        <v>87</v>
      </c>
      <c r="H20" s="4">
        <v>208</v>
      </c>
      <c r="I20" s="4">
        <v>90</v>
      </c>
      <c r="J20" s="4">
        <v>191</v>
      </c>
      <c r="K20" s="12">
        <v>92</v>
      </c>
      <c r="L20" s="12">
        <v>225</v>
      </c>
      <c r="M20" s="12">
        <v>93</v>
      </c>
      <c r="N20" s="12">
        <v>238</v>
      </c>
      <c r="O20" s="12">
        <v>96</v>
      </c>
      <c r="P20" s="12">
        <v>243</v>
      </c>
    </row>
    <row r="21" spans="1:16" x14ac:dyDescent="0.25">
      <c r="A21" s="4">
        <v>2</v>
      </c>
      <c r="B21" s="3" t="s">
        <v>51</v>
      </c>
      <c r="C21" s="4">
        <v>0</v>
      </c>
      <c r="D21" s="4">
        <v>250</v>
      </c>
      <c r="E21" s="4">
        <v>85</v>
      </c>
      <c r="F21" s="4">
        <v>246</v>
      </c>
      <c r="G21" s="4">
        <v>88</v>
      </c>
      <c r="H21" s="4">
        <v>250</v>
      </c>
      <c r="I21" s="4">
        <v>90</v>
      </c>
      <c r="J21" s="4">
        <v>244</v>
      </c>
      <c r="K21" s="12">
        <v>94</v>
      </c>
      <c r="L21" s="12">
        <v>241</v>
      </c>
      <c r="M21" s="4">
        <v>92</v>
      </c>
      <c r="N21" s="4">
        <v>236</v>
      </c>
      <c r="O21" s="4">
        <v>92</v>
      </c>
      <c r="P21" s="4">
        <v>234</v>
      </c>
    </row>
    <row r="22" spans="1:16" x14ac:dyDescent="0.25">
      <c r="A22" s="4">
        <v>3</v>
      </c>
      <c r="B22" s="3" t="s">
        <v>52</v>
      </c>
      <c r="C22" s="12">
        <v>87</v>
      </c>
      <c r="D22" s="12">
        <v>185</v>
      </c>
      <c r="E22" s="4">
        <v>84</v>
      </c>
      <c r="F22" s="4">
        <v>250</v>
      </c>
      <c r="G22" s="12">
        <v>91</v>
      </c>
      <c r="H22" s="12">
        <v>242</v>
      </c>
      <c r="I22" s="12">
        <v>90</v>
      </c>
      <c r="J22" s="12">
        <v>185</v>
      </c>
      <c r="K22" s="4">
        <v>88</v>
      </c>
      <c r="L22" s="4">
        <v>205</v>
      </c>
      <c r="M22" s="4">
        <v>87</v>
      </c>
      <c r="N22" s="4">
        <v>196</v>
      </c>
      <c r="O22" s="4">
        <v>88</v>
      </c>
      <c r="P22" s="4">
        <v>131</v>
      </c>
    </row>
    <row r="23" spans="1:16" x14ac:dyDescent="0.25">
      <c r="A23" s="4">
        <v>4</v>
      </c>
      <c r="B23" s="3" t="s">
        <v>53</v>
      </c>
      <c r="C23" s="4">
        <v>0</v>
      </c>
      <c r="D23" s="4">
        <v>250</v>
      </c>
      <c r="E23" s="12">
        <v>94</v>
      </c>
      <c r="F23" s="12">
        <v>250</v>
      </c>
      <c r="G23" s="12">
        <v>98</v>
      </c>
      <c r="H23" s="12">
        <v>230</v>
      </c>
      <c r="I23" s="12">
        <v>99</v>
      </c>
      <c r="J23" s="12">
        <v>246</v>
      </c>
      <c r="K23" s="12">
        <v>94</v>
      </c>
      <c r="L23" s="12">
        <v>197</v>
      </c>
      <c r="M23" s="12">
        <v>95</v>
      </c>
      <c r="N23" s="12">
        <v>239</v>
      </c>
      <c r="O23" s="12">
        <v>94</v>
      </c>
      <c r="P23" s="12">
        <v>207</v>
      </c>
    </row>
    <row r="24" spans="1:16" x14ac:dyDescent="0.25">
      <c r="A24" s="4">
        <v>5</v>
      </c>
      <c r="B24" s="3" t="s">
        <v>54</v>
      </c>
      <c r="C24" s="12">
        <v>96</v>
      </c>
      <c r="D24" s="12">
        <v>184</v>
      </c>
      <c r="E24" s="12">
        <v>95</v>
      </c>
      <c r="F24" s="12">
        <v>205</v>
      </c>
      <c r="G24" s="12">
        <v>95</v>
      </c>
      <c r="H24" s="12">
        <v>217</v>
      </c>
      <c r="I24" s="12">
        <v>94</v>
      </c>
      <c r="J24" s="12">
        <v>193</v>
      </c>
      <c r="K24" s="4">
        <v>91</v>
      </c>
      <c r="L24" s="4">
        <v>222</v>
      </c>
      <c r="M24" s="12">
        <v>94</v>
      </c>
      <c r="N24" s="12">
        <v>230</v>
      </c>
      <c r="O24" s="12">
        <v>94</v>
      </c>
      <c r="P24" s="12">
        <v>243</v>
      </c>
    </row>
    <row r="25" spans="1:16" x14ac:dyDescent="0.25">
      <c r="A25" s="4">
        <v>6</v>
      </c>
      <c r="B25" s="10" t="s">
        <v>55</v>
      </c>
      <c r="C25" s="12">
        <v>93</v>
      </c>
      <c r="D25" s="12">
        <v>198</v>
      </c>
      <c r="E25" s="12">
        <v>99</v>
      </c>
      <c r="F25" s="12">
        <v>239</v>
      </c>
      <c r="G25" s="12">
        <v>97</v>
      </c>
      <c r="H25" s="12">
        <v>225</v>
      </c>
      <c r="I25" s="12">
        <v>96</v>
      </c>
      <c r="J25" s="12">
        <v>211</v>
      </c>
      <c r="K25" s="12">
        <v>96</v>
      </c>
      <c r="L25" s="12">
        <v>245</v>
      </c>
      <c r="M25" s="12">
        <v>93</v>
      </c>
      <c r="N25" s="12">
        <v>207</v>
      </c>
      <c r="O25" s="12">
        <v>94</v>
      </c>
      <c r="P25" s="12">
        <v>232</v>
      </c>
    </row>
    <row r="26" spans="1:16" x14ac:dyDescent="0.25">
      <c r="A26" s="4"/>
      <c r="B26" s="3"/>
      <c r="C26" s="4"/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4"/>
      <c r="B27" s="7" t="s">
        <v>14</v>
      </c>
      <c r="C27" s="8">
        <f>SUM(C20+C22+C24+C25)</f>
        <v>367</v>
      </c>
      <c r="D27" s="8">
        <f>SUM(D20+D22+D24+D25)</f>
        <v>817</v>
      </c>
      <c r="E27" s="8">
        <f>SUM(E20+E23+E24+E25)</f>
        <v>376</v>
      </c>
      <c r="F27" s="8">
        <f>SUM(F20+F23+F24+F25)</f>
        <v>944</v>
      </c>
      <c r="G27" s="8">
        <f>SUM(G22+G23+G24+G25)</f>
        <v>381</v>
      </c>
      <c r="H27" s="8">
        <f>SUM(H22+H23+H24+H25)</f>
        <v>914</v>
      </c>
      <c r="I27" s="8">
        <f>SUM(I22+I23+I24+I25)</f>
        <v>379</v>
      </c>
      <c r="J27" s="8">
        <f>SUM(J22+J23+J24+J25)</f>
        <v>835</v>
      </c>
      <c r="K27" s="8">
        <f>SUM(K20+K21+K23+K25)</f>
        <v>376</v>
      </c>
      <c r="L27" s="8">
        <f>SUM(L20+L21+L23+L25)</f>
        <v>908</v>
      </c>
      <c r="M27" s="8">
        <f>SUM(M20+M23+M24+M25)</f>
        <v>375</v>
      </c>
      <c r="N27" s="8">
        <f>SUM(N20+N23+N24+N25)</f>
        <v>914</v>
      </c>
      <c r="O27" s="8">
        <f>SUM(O20+O23+O24+O25)</f>
        <v>378</v>
      </c>
      <c r="P27" s="8">
        <f>SUM(P20+P23+P24+P25)</f>
        <v>925</v>
      </c>
    </row>
    <row r="29" spans="1:16" x14ac:dyDescent="0.25">
      <c r="A29" s="1"/>
      <c r="E29" s="45" t="s">
        <v>23</v>
      </c>
      <c r="F29" s="45"/>
      <c r="G29" s="45"/>
      <c r="H29" s="45"/>
      <c r="I29" s="45"/>
      <c r="J29" s="45"/>
      <c r="K29" s="45"/>
      <c r="M29" s="45" t="s">
        <v>21</v>
      </c>
      <c r="N29" s="45"/>
      <c r="O29" s="45"/>
    </row>
    <row r="30" spans="1:16" x14ac:dyDescent="0.25">
      <c r="A30" s="1"/>
    </row>
    <row r="31" spans="1:16" x14ac:dyDescent="0.25">
      <c r="A31" s="1"/>
      <c r="C31" s="46">
        <v>45584</v>
      </c>
      <c r="D31" s="43"/>
      <c r="E31" s="46">
        <v>45598</v>
      </c>
      <c r="F31" s="43"/>
      <c r="G31" s="46">
        <v>45612</v>
      </c>
      <c r="H31" s="43"/>
      <c r="I31" s="47">
        <v>45633</v>
      </c>
      <c r="J31" s="44"/>
      <c r="K31" s="47">
        <v>45675</v>
      </c>
      <c r="L31" s="44"/>
      <c r="M31" s="47">
        <v>45696</v>
      </c>
      <c r="N31" s="44"/>
      <c r="O31" s="47">
        <v>45724</v>
      </c>
      <c r="P31" s="41"/>
    </row>
    <row r="32" spans="1:16" x14ac:dyDescent="0.25">
      <c r="A32" s="1"/>
      <c r="B32" s="6" t="s">
        <v>42</v>
      </c>
      <c r="C32" s="42" t="s">
        <v>0</v>
      </c>
      <c r="D32" s="43"/>
      <c r="E32" s="42" t="s">
        <v>1</v>
      </c>
      <c r="F32" s="43"/>
      <c r="G32" s="42" t="s">
        <v>2</v>
      </c>
      <c r="H32" s="43"/>
      <c r="I32" s="40" t="s">
        <v>3</v>
      </c>
      <c r="J32" s="44"/>
      <c r="K32" s="40" t="s">
        <v>4</v>
      </c>
      <c r="L32" s="44"/>
      <c r="M32" s="40" t="s">
        <v>5</v>
      </c>
      <c r="N32" s="44"/>
      <c r="O32" s="40" t="s">
        <v>6</v>
      </c>
      <c r="P32" s="41"/>
    </row>
    <row r="33" spans="1:16" x14ac:dyDescent="0.25">
      <c r="A33" s="5" t="s">
        <v>7</v>
      </c>
      <c r="B33" s="7" t="s">
        <v>8</v>
      </c>
      <c r="C33" s="4" t="s">
        <v>10</v>
      </c>
      <c r="D33" s="4" t="s">
        <v>11</v>
      </c>
      <c r="E33" s="4" t="s">
        <v>10</v>
      </c>
      <c r="F33" s="4" t="s">
        <v>11</v>
      </c>
      <c r="G33" s="4" t="s">
        <v>10</v>
      </c>
      <c r="H33" s="4" t="s">
        <v>11</v>
      </c>
      <c r="I33" s="2" t="s">
        <v>10</v>
      </c>
      <c r="J33" s="2" t="s">
        <v>11</v>
      </c>
      <c r="K33" s="4" t="s">
        <v>10</v>
      </c>
      <c r="L33" s="4" t="s">
        <v>11</v>
      </c>
      <c r="M33" s="4" t="s">
        <v>10</v>
      </c>
      <c r="N33" s="4" t="s">
        <v>11</v>
      </c>
      <c r="O33" s="4" t="s">
        <v>10</v>
      </c>
      <c r="P33" s="4" t="s">
        <v>11</v>
      </c>
    </row>
    <row r="34" spans="1:16" x14ac:dyDescent="0.25">
      <c r="A34" s="4">
        <v>1</v>
      </c>
      <c r="B34" s="3" t="s">
        <v>43</v>
      </c>
      <c r="C34" s="4">
        <v>81</v>
      </c>
      <c r="D34" s="4">
        <v>184</v>
      </c>
      <c r="E34" s="4">
        <v>83</v>
      </c>
      <c r="F34" s="4">
        <v>196</v>
      </c>
      <c r="G34" s="4">
        <v>81</v>
      </c>
      <c r="H34" s="4">
        <v>202</v>
      </c>
      <c r="I34" s="4">
        <v>81</v>
      </c>
      <c r="J34" s="4">
        <v>250</v>
      </c>
      <c r="K34" s="4">
        <v>75</v>
      </c>
      <c r="L34" s="4">
        <v>250</v>
      </c>
      <c r="M34" s="4">
        <v>82</v>
      </c>
      <c r="N34" s="4">
        <v>222</v>
      </c>
      <c r="O34" s="4">
        <v>78</v>
      </c>
      <c r="P34" s="4">
        <v>72</v>
      </c>
    </row>
    <row r="35" spans="1:16" x14ac:dyDescent="0.25">
      <c r="A35" s="4">
        <v>2</v>
      </c>
      <c r="B35" s="3" t="s">
        <v>113</v>
      </c>
      <c r="C35" s="4">
        <v>0</v>
      </c>
      <c r="D35" s="4">
        <v>250</v>
      </c>
      <c r="E35" s="4">
        <v>92</v>
      </c>
      <c r="F35" s="4">
        <v>232</v>
      </c>
      <c r="G35" s="4">
        <v>93</v>
      </c>
      <c r="H35" s="4">
        <v>178</v>
      </c>
      <c r="I35" s="4">
        <v>93</v>
      </c>
      <c r="J35" s="4">
        <v>250</v>
      </c>
      <c r="K35" s="4">
        <v>91</v>
      </c>
      <c r="L35" s="4">
        <v>241</v>
      </c>
      <c r="M35" s="4">
        <v>89</v>
      </c>
      <c r="N35" s="4">
        <v>250</v>
      </c>
      <c r="O35" s="4">
        <v>94</v>
      </c>
      <c r="P35" s="4">
        <v>183</v>
      </c>
    </row>
    <row r="37" spans="1:16" x14ac:dyDescent="0.25">
      <c r="B37" t="s">
        <v>129</v>
      </c>
    </row>
  </sheetData>
  <mergeCells count="48">
    <mergeCell ref="M17:N17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C3:D3"/>
    <mergeCell ref="C4:D4"/>
    <mergeCell ref="E3:F3"/>
    <mergeCell ref="E4:F4"/>
    <mergeCell ref="G3:H3"/>
    <mergeCell ref="G4:H4"/>
    <mergeCell ref="E15:K15"/>
    <mergeCell ref="M15:O15"/>
    <mergeCell ref="E1:K1"/>
    <mergeCell ref="M1:O1"/>
    <mergeCell ref="I3:J3"/>
    <mergeCell ref="K3:L3"/>
    <mergeCell ref="M3:N3"/>
    <mergeCell ref="O3:P3"/>
    <mergeCell ref="O4:P4"/>
    <mergeCell ref="M4:N4"/>
    <mergeCell ref="K4:L4"/>
    <mergeCell ref="I4:J4"/>
    <mergeCell ref="E29:K29"/>
    <mergeCell ref="M29:O29"/>
    <mergeCell ref="C31:D31"/>
    <mergeCell ref="E31:F31"/>
    <mergeCell ref="G31:H31"/>
    <mergeCell ref="I31:J31"/>
    <mergeCell ref="K31:L31"/>
    <mergeCell ref="M31:N31"/>
    <mergeCell ref="O31:P31"/>
    <mergeCell ref="M32:N32"/>
    <mergeCell ref="O32:P32"/>
    <mergeCell ref="C32:D32"/>
    <mergeCell ref="E32:F32"/>
    <mergeCell ref="G32:H32"/>
    <mergeCell ref="I32:J32"/>
    <mergeCell ref="K32:L3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Alzheim</vt:lpstr>
      <vt:lpstr>Bell</vt:lpstr>
      <vt:lpstr>Ettringen</vt:lpstr>
      <vt:lpstr>Kottenheim</vt:lpstr>
      <vt:lpstr>Kruft</vt:lpstr>
      <vt:lpstr>Miesenheim</vt:lpstr>
      <vt:lpstr>Nickenich</vt:lpstr>
      <vt:lpstr>Niedermendig</vt:lpstr>
      <vt:lpstr>Rieden</vt:lpstr>
      <vt:lpstr>Thür</vt:lpstr>
      <vt:lpstr>Wehr</vt:lpstr>
      <vt:lpstr>Mannschaftsergebnisse</vt:lpstr>
      <vt:lpstr>Plätze Mannschaften</vt:lpstr>
      <vt:lpstr>Plätze Einzel</vt:lpstr>
      <vt:lpstr>Einzelergebnisse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Greßler</dc:creator>
  <cp:lastModifiedBy>Gerhard Greßler</cp:lastModifiedBy>
  <cp:lastPrinted>2025-03-21T21:46:09Z</cp:lastPrinted>
  <dcterms:created xsi:type="dcterms:W3CDTF">2024-10-20T14:12:45Z</dcterms:created>
  <dcterms:modified xsi:type="dcterms:W3CDTF">2025-03-21T22:09:24Z</dcterms:modified>
</cp:coreProperties>
</file>